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Sheet1!$A$6:$K$401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<sst xmlns="http://schemas.openxmlformats.org/spreadsheetml/2006/main" count="879" uniqueCount="432">
  <si>
    <t>附件1</t>
  </si>
  <si>
    <t>排污权有偿使用费征收台账</t>
  </si>
  <si>
    <t>填报单位：（盖章）</t>
  </si>
  <si>
    <t>序号</t>
  </si>
  <si>
    <t>县（市、区）</t>
  </si>
  <si>
    <t>单位名称</t>
  </si>
  <si>
    <t>动态更新后确权量（t/a）</t>
  </si>
  <si>
    <t>无偿取得排污权量（t/a）</t>
  </si>
  <si>
    <t>缴纳使用费金额</t>
  </si>
  <si>
    <t>SO2</t>
  </si>
  <si>
    <t>NOX</t>
  </si>
  <si>
    <t>COD</t>
  </si>
  <si>
    <t>NH3-N</t>
  </si>
  <si>
    <t>曲阳县</t>
  </si>
  <si>
    <t>河北田原化工集团有限公司</t>
  </si>
  <si>
    <t>曲阳金隅水泥有限公司</t>
  </si>
  <si>
    <t>河北鑫宏建筑材料有限责任公司</t>
  </si>
  <si>
    <t>河北爱德斯蒂尔纳米材料有限公司</t>
  </si>
  <si>
    <t>河北曲新碳素制品有限公司</t>
  </si>
  <si>
    <t>高阳县</t>
  </si>
  <si>
    <t>高阳县圣翔染厂</t>
  </si>
  <si>
    <t>高阳县康华纺织印染有限公司</t>
  </si>
  <si>
    <t>高阳县冀中染厂</t>
  </si>
  <si>
    <t>高阳县振华毛纺织有限公司</t>
  </si>
  <si>
    <t>高阳县富融纺织印染有限公司</t>
  </si>
  <si>
    <t>高阳县春秋纺织品印染有限公司</t>
  </si>
  <si>
    <t>河北亚奥纺织有限公司</t>
  </si>
  <si>
    <r>
      <rPr>
        <sz val="11"/>
        <rFont val="宋体"/>
        <charset val="134"/>
      </rPr>
      <t>高阳县兴达绝缘电器厂</t>
    </r>
    <r>
      <rPr>
        <sz val="11"/>
        <rFont val="Tahoma"/>
        <charset val="134"/>
      </rPr>
      <t>(</t>
    </r>
    <r>
      <rPr>
        <sz val="11"/>
        <rFont val="宋体"/>
        <charset val="134"/>
      </rPr>
      <t>普通合伙）</t>
    </r>
  </si>
  <si>
    <t>高阳县仁源纺织品印染有限公司</t>
  </si>
  <si>
    <t>高阳县鑫照纺织印染有限公司</t>
  </si>
  <si>
    <t>高阳县鹏业纺织印染有限公司</t>
  </si>
  <si>
    <t>高阳县宇交水洗厂</t>
  </si>
  <si>
    <t>高阳县亚华联合开发有限公司</t>
  </si>
  <si>
    <t>高阳县益康染织有限责任公司</t>
  </si>
  <si>
    <t>佐润河北纺织品制造有限公司</t>
  </si>
  <si>
    <t>河北福利达织染服装有限公司</t>
  </si>
  <si>
    <t>高阳县美华染织有限责任公司</t>
  </si>
  <si>
    <t>高阳县创宇染织有限公司</t>
  </si>
  <si>
    <t>高阳县宏利纺织品水洗有限公司</t>
  </si>
  <si>
    <t>高阳县正大毯业有限公司</t>
  </si>
  <si>
    <t>高阳县中硕印染厂</t>
  </si>
  <si>
    <t>高阳县振阳染织厂（普通合伙）</t>
  </si>
  <si>
    <t>保定市天羽纺织有限公司</t>
  </si>
  <si>
    <t>高阳县炫彩印染有限公司</t>
  </si>
  <si>
    <t>高阳县中兴染厂</t>
  </si>
  <si>
    <t>河北三利毛纺有限公司</t>
  </si>
  <si>
    <t>河北长润环保科技有限公司</t>
  </si>
  <si>
    <t>高阳县兴军毛纺织有限公司</t>
  </si>
  <si>
    <t>高阳县顺利毛呢染整厂（普通合伙）</t>
  </si>
  <si>
    <t>高阳县恒立纺织印染有限公司</t>
  </si>
  <si>
    <t>高阳县海天染织有限公司</t>
  </si>
  <si>
    <t>高阳县荣仪毯业有限公司</t>
  </si>
  <si>
    <t>高阳县东升毛呢染织有限公司</t>
  </si>
  <si>
    <t>高阳县敬联毛纺织厂（普通合伙）</t>
  </si>
  <si>
    <t>高阳县信誉印染有限公司</t>
  </si>
  <si>
    <t>高阳县广汇纺织印染有限公司</t>
  </si>
  <si>
    <t>高阳县朗盛纺织印染有限公司</t>
  </si>
  <si>
    <t>高阳县泓晟染织有限公司</t>
  </si>
  <si>
    <t>高阳县众一纺织染整厂（普通合伙）</t>
  </si>
  <si>
    <t>保定冀中药业有限公司</t>
  </si>
  <si>
    <t>高阳县西田染厂（普通合伙）</t>
  </si>
  <si>
    <t>高阳县华阳纸业有限公司</t>
  </si>
  <si>
    <t>高阳县顺发染织厂（普通合伙）</t>
  </si>
  <si>
    <t>高阳县胜利染厂</t>
  </si>
  <si>
    <t>高阳县泰晟染织有限责任公司</t>
  </si>
  <si>
    <t>高阳县宏大电力金具厂（普通合伙）</t>
  </si>
  <si>
    <t>高阳县野王鑫诚染织厂</t>
  </si>
  <si>
    <t>高阳县三鑫纺织印染有限公司</t>
  </si>
  <si>
    <t>高阳县鑫顺纺织品印染有限公司</t>
  </si>
  <si>
    <t>高阳县宏业染织有限公司</t>
  </si>
  <si>
    <t>高阳县华阳毛纺染织有限公司</t>
  </si>
  <si>
    <t>高新区</t>
  </si>
  <si>
    <t>保定高新技术开发区热力有限公司</t>
  </si>
  <si>
    <t xml:space="preserve"> </t>
  </si>
  <si>
    <t>保定市保运制版有限公司</t>
  </si>
  <si>
    <t>保定市格瑞机械有限公司</t>
  </si>
  <si>
    <t>天河（保定）环境工程有限公司</t>
  </si>
  <si>
    <t>保定新胜冷却设备有限公司</t>
  </si>
  <si>
    <t>保定市三源食品包装有限公司</t>
  </si>
  <si>
    <t>惠阳航空螺旋桨有限责任公司</t>
  </si>
  <si>
    <t>徐水区</t>
  </si>
  <si>
    <t>保定市徐水区鑫祥羽绒厂</t>
  </si>
  <si>
    <t>保定麦得羽绒制品有限公司</t>
  </si>
  <si>
    <t>河北奥儒羽绒制品股份有限公司</t>
  </si>
  <si>
    <t>河北佰川羽绒制品有限公司</t>
  </si>
  <si>
    <t>保定市徐水区新天地羽绒厂</t>
  </si>
  <si>
    <t>河北青竹酿酒有限责任公司</t>
  </si>
  <si>
    <t>风帆有限责任公司徐水工业电池分公司</t>
  </si>
  <si>
    <t>诺博橡胶制品有限公司</t>
  </si>
  <si>
    <t>河北省保定市东方造纸有限公司</t>
  </si>
  <si>
    <t>河北新洋丰肥业有限公司</t>
  </si>
  <si>
    <t>保定市徐水区飞睿达金属加工有限公司</t>
  </si>
  <si>
    <t>保定市徐水区顺发羽绒加工厂</t>
  </si>
  <si>
    <t>保定市徐水区春晖羽绒加工厂</t>
  </si>
  <si>
    <t>保定美伦有色金属有限公司</t>
  </si>
  <si>
    <t>保定市徐水区瑞达羽绒加工厂</t>
  </si>
  <si>
    <t>保定市徐水区延旗羽绒加工厂</t>
  </si>
  <si>
    <t>保定市徐水区天羽祥羽绒加工厂</t>
  </si>
  <si>
    <t>保定市徐水区汇邦羽绒制品有限公司</t>
  </si>
  <si>
    <t>保定市徐水区鑫发羽绒加工厂</t>
  </si>
  <si>
    <t>保定市徐水区华凯羽绒加工厂</t>
  </si>
  <si>
    <t>保定市徐水区龙洋羽绒加工厂</t>
  </si>
  <si>
    <t>保定市徐水区羽丰羽绒加工厂</t>
  </si>
  <si>
    <t>保定市徐水区田丰胜羽绒加工厂</t>
  </si>
  <si>
    <t>保定市徐水区鑫锋羽绒加工厂</t>
  </si>
  <si>
    <t>保定市徐水区百兴羽绒加工厂</t>
  </si>
  <si>
    <t>保定市徐水区庆丰羽绒加工厂</t>
  </si>
  <si>
    <t>保定市徐水区昱通羽绒加工厂</t>
  </si>
  <si>
    <t>长城汽车股份有限公司徐水分公司一工厂</t>
  </si>
  <si>
    <t>保定科林供热有限公司</t>
  </si>
  <si>
    <t>保定双帆蓄电池有限责任公司</t>
  </si>
  <si>
    <t>河北万瑞医疗器械有限公司</t>
  </si>
  <si>
    <t>河北赛赛尔俊峰物探装备有限公司</t>
  </si>
  <si>
    <t>刘伶醉酿酒股份有限公司</t>
  </si>
  <si>
    <t>巨力索具股份有限公司</t>
  </si>
  <si>
    <t>河北雅果食品有限公司</t>
  </si>
  <si>
    <t>保定广元铅制品有限公司</t>
  </si>
  <si>
    <t>保定市徐水区宏达盛通铅制品有限责任公司</t>
  </si>
  <si>
    <t>风帆有限责任公司徐水高新电源分公司</t>
  </si>
  <si>
    <t>保定东信毛纺制品有限公司</t>
  </si>
  <si>
    <t>唐县</t>
  </si>
  <si>
    <t>唐县冀东水泥有限责任公司</t>
  </si>
  <si>
    <t>唐县汇银木业有限公司</t>
  </si>
  <si>
    <t>河北盛唐建材有限公司</t>
  </si>
  <si>
    <t>保定瑞丽肉食品有限公司</t>
  </si>
  <si>
    <t>阜平县</t>
  </si>
  <si>
    <t>阜平县金泰市政管理有限责任公司城北热源厂</t>
  </si>
  <si>
    <t>阜平县金泰市政管理有限责任公司城东热源厂</t>
  </si>
  <si>
    <t>阜平县金泰市政管理有限责任公司史家寨热源厂</t>
  </si>
  <si>
    <t>安国市</t>
  </si>
  <si>
    <t>安国市洁康废弃物处理有限公司</t>
  </si>
  <si>
    <t>安国市安康垃圾处理厂</t>
  </si>
  <si>
    <t>河北祁州酒业有限责任公司</t>
  </si>
  <si>
    <t>安国市兴华印染厂（普通合伙）</t>
  </si>
  <si>
    <t>河北前进无纺集团有限公司</t>
  </si>
  <si>
    <t>河北瑞高药业有限公司</t>
  </si>
  <si>
    <t>安国市北方拔丝编织厂（普通合伙）</t>
  </si>
  <si>
    <t>安国神洁环保科技有限公司</t>
  </si>
  <si>
    <t>安国市吉华活性炭制造有限公司</t>
  </si>
  <si>
    <t>安国市承泽活性炭制造有限公司</t>
  </si>
  <si>
    <t>易县</t>
  </si>
  <si>
    <t>河北省易县医院</t>
  </si>
  <si>
    <t>易县汇伟清真肉类有限公司</t>
  </si>
  <si>
    <t>易县少芹建材有限公司</t>
  </si>
  <si>
    <t>易县暖阳建材有限公司</t>
  </si>
  <si>
    <t>易县龙烁供热有限责任公司</t>
  </si>
  <si>
    <t>保定太行和益环保科技有限公司</t>
  </si>
  <si>
    <t>易县华宇大地水泥制造有限公司</t>
  </si>
  <si>
    <t>河北京兰水泥有限公司</t>
  </si>
  <si>
    <t>涞水县</t>
  </si>
  <si>
    <t>康健涞水食品有限公司</t>
  </si>
  <si>
    <t>保定市三拓化工产品有限公司</t>
  </si>
  <si>
    <t>涞水金隅冀东环保科技有限公司</t>
  </si>
  <si>
    <t>涞水县燕南精细化工有限公司</t>
  </si>
  <si>
    <t>涞水县顺通热力有限公司</t>
  </si>
  <si>
    <t>涞水县天硕建筑材料制造有限公司</t>
  </si>
  <si>
    <t>涞水国兴兆烨建筑材料制造有限公司</t>
  </si>
  <si>
    <t>河北顺天电极有限公司</t>
  </si>
  <si>
    <t>涞源县</t>
  </si>
  <si>
    <t>河北神邦矿业有限公司恒昌球团厂</t>
  </si>
  <si>
    <t>涞源县宏泰石灰石厂</t>
  </si>
  <si>
    <t>涿州市</t>
  </si>
  <si>
    <t>河北华丰工业集团有限公司</t>
  </si>
  <si>
    <t>河北四方食品有限公司</t>
  </si>
  <si>
    <t>华北铝业有限公司</t>
  </si>
  <si>
    <t>涿州贝尔森生化科技发展有限公司</t>
  </si>
  <si>
    <t>河北克发乐器制造有限公司</t>
  </si>
  <si>
    <t>阔丹凌云汽车胶管有限公司</t>
  </si>
  <si>
    <t>涿州正凯金属加工厂</t>
  </si>
  <si>
    <t>涿州市医院</t>
  </si>
  <si>
    <t>河北永乐胶带有限公司</t>
  </si>
  <si>
    <t>北京航天赛德科技发展有限公司涿州分公司</t>
  </si>
  <si>
    <t>际华三五四三针织服饰有限公司</t>
  </si>
  <si>
    <t>涿州亿力达热电有限公司</t>
  </si>
  <si>
    <t>涿州市中医医院</t>
  </si>
  <si>
    <t>涿州市环境卫生站</t>
  </si>
  <si>
    <t>涿州市飞耀金属制品有限公司</t>
  </si>
  <si>
    <t>保定市第二中心医院</t>
  </si>
  <si>
    <t>高碑店市</t>
  </si>
  <si>
    <t>高碑店娃哈哈宏振食品饮料有限公司</t>
  </si>
  <si>
    <t>河北奥润顺达窗业有限公司</t>
  </si>
  <si>
    <t>河北奥润顺达窗业有限公司超低能耗产业园</t>
  </si>
  <si>
    <t>/</t>
  </si>
  <si>
    <t>河北鑫华新环保科技有限公司</t>
  </si>
  <si>
    <t>高碑店市隆创集中供热有限公司</t>
  </si>
  <si>
    <t>高碑店市百强喷漆板金加工有限责任公司</t>
  </si>
  <si>
    <t>高碑店市淼达垃圾处理有限公司</t>
  </si>
  <si>
    <t>高碑店市呈泰复合材料有限公司</t>
  </si>
  <si>
    <t>河北恒祥塑胶有限公司</t>
  </si>
  <si>
    <t>满城区</t>
  </si>
  <si>
    <t>河北聚润卫生用品有限公司</t>
  </si>
  <si>
    <t>保定市满城纸业有限公司</t>
  </si>
  <si>
    <t>保定市丰瑞食品有限公司</t>
  </si>
  <si>
    <t>保定市林泰卫生用品有限公司</t>
  </si>
  <si>
    <t>保定市眺山营纸业有限公司</t>
  </si>
  <si>
    <t>保定市满城明月造纸厂（普通合伙）</t>
  </si>
  <si>
    <t>保定市满城华保稀土有限公司</t>
  </si>
  <si>
    <t>保定翔羽纸业有限公司</t>
  </si>
  <si>
    <t>保定市赫程卫生用品有限公司</t>
  </si>
  <si>
    <t>保定市辰宇纸业有限公司</t>
  </si>
  <si>
    <t>保定市顺通纸制品厂（普通合伙）</t>
  </si>
  <si>
    <t>保定加合精细化工有限公司</t>
  </si>
  <si>
    <t>河北义厚成日用品有限公司</t>
  </si>
  <si>
    <t>保定市中信纸业有限公司</t>
  </si>
  <si>
    <t>保定市满城国利造纸有限公司</t>
  </si>
  <si>
    <t>河北华邦卫生用品有限公司</t>
  </si>
  <si>
    <t>保定市满城区瑞丰纸业有限公司分厂</t>
  </si>
  <si>
    <t>保定市宝洁造纸厂</t>
  </si>
  <si>
    <t>保定市立发纸业有限公司</t>
  </si>
  <si>
    <t>保定市明花食品有限公司</t>
  </si>
  <si>
    <t>保定益源造纸有限公司</t>
  </si>
  <si>
    <t>保定市立新纸业有限公司</t>
  </si>
  <si>
    <t>保定市新平纸业有限公司</t>
  </si>
  <si>
    <t>保定市益康纸业有限公司</t>
  </si>
  <si>
    <t>保定市晶木卫生用品有限公司</t>
  </si>
  <si>
    <t>保定市富民纸业有限公司</t>
  </si>
  <si>
    <t>保定市嘉禾卫生用品有限公司</t>
  </si>
  <si>
    <t>保定市跃兴纸业有限公司</t>
  </si>
  <si>
    <t>保定市满城成功造纸厂</t>
  </si>
  <si>
    <t>保定市邦博肥业有限公司</t>
  </si>
  <si>
    <t>保定市满城区一亩泉食品有限公司</t>
  </si>
  <si>
    <t>保定市飞跃造纸有限公司</t>
  </si>
  <si>
    <t>保定亿佳纸业有限公司</t>
  </si>
  <si>
    <t>保定市港兴纸业有限公司</t>
  </si>
  <si>
    <t>保定市宏大纸业有限公司</t>
  </si>
  <si>
    <t>河北晨松卫生用品有限公司</t>
  </si>
  <si>
    <t>河北姬发造纸有限公司</t>
  </si>
  <si>
    <t>保定市安信纸业有限公司</t>
  </si>
  <si>
    <t>保定白云山纸业有限公司</t>
  </si>
  <si>
    <t>河北鑫达食品有限公司</t>
  </si>
  <si>
    <t>保定市新宇纸业有限公司</t>
  </si>
  <si>
    <t>保定市长山纸制品有限公司</t>
  </si>
  <si>
    <t>河北兴荣纸业有限公司</t>
  </si>
  <si>
    <t>保定市文恒造纸厂</t>
  </si>
  <si>
    <t>保定市新豪达纸业有限公司</t>
  </si>
  <si>
    <t>保定市满城金光纸业有限公司分厂</t>
  </si>
  <si>
    <t>保定市曙光卫生用品有限公司</t>
  </si>
  <si>
    <t>保定市汇丰卫生用品有限公司</t>
  </si>
  <si>
    <t>保定市金铭达纸制品制造有限公司</t>
  </si>
  <si>
    <t>保定市鹏飞造纸厂</t>
  </si>
  <si>
    <t>保定市诚信纸业有限公司</t>
  </si>
  <si>
    <t>保定市富达造纸有限责任公司</t>
  </si>
  <si>
    <t>保定市正浩造纸有限公司</t>
  </si>
  <si>
    <t>保定市满城金光纸业有限公司</t>
  </si>
  <si>
    <t>河北亚光纸业有限公司</t>
  </si>
  <si>
    <t>河北邦泰氨纶科技有限公司</t>
  </si>
  <si>
    <t>河北京车轨道交通车辆装备有限公司</t>
  </si>
  <si>
    <t>保定市满城利达纸业有限公司</t>
  </si>
  <si>
    <t>保定市雄飞造纸厂</t>
  </si>
  <si>
    <t>保定市群冠卫生用品有限公司</t>
  </si>
  <si>
    <t>保定联宇缓释复合肥有限公司</t>
  </si>
  <si>
    <t>保定市东升卫生用品有限公司</t>
  </si>
  <si>
    <t>保定市满城城东纸业有限公司</t>
  </si>
  <si>
    <t>保定市岳之峰纸制品制造有限公司</t>
  </si>
  <si>
    <t>河北雪松纸业有限公司</t>
  </si>
  <si>
    <t>保定市杰达食品有限公司</t>
  </si>
  <si>
    <t>保定佳益食品有限公司</t>
  </si>
  <si>
    <t>保定市裕发食品有限公司</t>
  </si>
  <si>
    <t>河北达瑞生物科技股份有限公司</t>
  </si>
  <si>
    <t>保定市远业电力器材制造有限公司</t>
  </si>
  <si>
    <t>保定市鑫宇有色金属熔炼有限公司</t>
  </si>
  <si>
    <t>保定市兰顺铝制品加工有限公司</t>
  </si>
  <si>
    <t>保定市满城红升纸业有限责任公司</t>
  </si>
  <si>
    <t>保定市四海纸业有限公司</t>
  </si>
  <si>
    <t>保定市正大纸业有限公司</t>
  </si>
  <si>
    <t>保定市顺发卫生用品有限公司</t>
  </si>
  <si>
    <t>保定市满城永兴纸业有限公司</t>
  </si>
  <si>
    <t>保定市兴发纸业有限公司</t>
  </si>
  <si>
    <t>保定市满城永利造纸厂</t>
  </si>
  <si>
    <t>保定杜氏食品有限公司</t>
  </si>
  <si>
    <t>保定雨森卫生用品有限公司</t>
  </si>
  <si>
    <t>保定市华奥纸业有限公司</t>
  </si>
  <si>
    <t>保定市满城区鑫北方铝业加工厂（普通合伙）</t>
  </si>
  <si>
    <t>保定博洋生物科技有限公司</t>
  </si>
  <si>
    <t>保定市雨森热力有限公司</t>
  </si>
  <si>
    <t>保定市豪峰纸业有限公司</t>
  </si>
  <si>
    <t>保定市满城区瑞丰纸业有限公司</t>
  </si>
  <si>
    <t>定兴县</t>
  </si>
  <si>
    <t>定兴县食品有限责任公司城区定点屠宰厂</t>
  </si>
  <si>
    <t>定兴丽达制帽有限公司</t>
  </si>
  <si>
    <t>河北丽华制帽集团有限公司</t>
  </si>
  <si>
    <t>河北喜之郎食品有限公司</t>
  </si>
  <si>
    <t>长城汽车股份有限公司定兴分公司</t>
  </si>
  <si>
    <t>河北智同生物制药股份有限公司</t>
  </si>
  <si>
    <t>定兴县金润纺织印染有限公司</t>
  </si>
  <si>
    <t>河北玖兴农牧发展有限公司</t>
  </si>
  <si>
    <t>保定天浩制药有限公司</t>
  </si>
  <si>
    <t>保定光宇水果加工食品有限公司</t>
  </si>
  <si>
    <t>定兴县合盛制帽有限公司</t>
  </si>
  <si>
    <t>博野县</t>
  </si>
  <si>
    <t>博野县祥泰坯布整理有限公司</t>
  </si>
  <si>
    <t>河北天马衬布有限公司</t>
  </si>
  <si>
    <t>河北蓝点纺织品制造有限公司</t>
  </si>
  <si>
    <t>保定博江食品有限公司</t>
  </si>
  <si>
    <t>博野县吉鑫食品有限公司</t>
  </si>
  <si>
    <t>博野县绿宝食品有限公司</t>
  </si>
  <si>
    <t>蠡县</t>
  </si>
  <si>
    <t>蠡县瞬天纺织有限公司</t>
  </si>
  <si>
    <t>河北源通纺织品有限公司</t>
  </si>
  <si>
    <t>保定汉哲家纺股份有限公司</t>
  </si>
  <si>
    <t>保定经纬纺织有限公司</t>
  </si>
  <si>
    <t>蠡县晟鑫化纤有限公司</t>
  </si>
  <si>
    <t>河北天利纺织有限公司</t>
  </si>
  <si>
    <t>蠡县永发化纤厂</t>
  </si>
  <si>
    <t>蠡县南北化纤有限公司</t>
  </si>
  <si>
    <t>河北立新毛纺有限公司</t>
  </si>
  <si>
    <t>蠡县正忠皮草有限公司</t>
  </si>
  <si>
    <t>保定德汇纺织有限公司</t>
  </si>
  <si>
    <t>河北凯诗蓝德服饰有限公司</t>
  </si>
  <si>
    <t>蠡县鑫宏毛纺厂</t>
  </si>
  <si>
    <t>保定德长毛纺有限公司</t>
  </si>
  <si>
    <t>蠡县富利革基布有限公司</t>
  </si>
  <si>
    <t>蠡县昌盛化纤厂</t>
  </si>
  <si>
    <t>河北宏昌毛纺有限公司</t>
  </si>
  <si>
    <t>蠡县南宗前进染织厂</t>
  </si>
  <si>
    <t>河北德蚨容纺织服饰股份有限公司</t>
  </si>
  <si>
    <t>保定美雅纺织有限公司</t>
  </si>
  <si>
    <t>河北大洋实业集团公司</t>
  </si>
  <si>
    <t>河北仁兴纺织有限责任公司</t>
  </si>
  <si>
    <t>蠡县南许羊毛加工厂</t>
  </si>
  <si>
    <t>蠡县崔庄染织厂</t>
  </si>
  <si>
    <t>蠡县永兴庄第二造纸厂</t>
  </si>
  <si>
    <t>河北超洋毛纺有限公司</t>
  </si>
  <si>
    <t>河北三旭毛纺有限公司</t>
  </si>
  <si>
    <t>蠡县桑园针织染整厂</t>
  </si>
  <si>
    <t>蠡县桑园春光染整针织厂</t>
  </si>
  <si>
    <t>蠡县双建经编有限公司</t>
  </si>
  <si>
    <t>蠡县南北毛纺有限公司</t>
  </si>
  <si>
    <t>蠡县晰坤纺织品有限公司</t>
  </si>
  <si>
    <t>蠡县佳辉毛纺有限公司</t>
  </si>
  <si>
    <t>蠡县恒泰嘉业化纤制品有限公司</t>
  </si>
  <si>
    <t>河北金铎染织有限公司</t>
  </si>
  <si>
    <t>保定汇进毛纺厂</t>
  </si>
  <si>
    <t>蠡县百硕纺织有限公司</t>
  </si>
  <si>
    <t>保定昌锐毛纺有限公司</t>
  </si>
  <si>
    <t>河北顺达毛纺有限公司</t>
  </si>
  <si>
    <t>保定龙武食品加工厂</t>
  </si>
  <si>
    <t>保定海欣长毛绒有限公司</t>
  </si>
  <si>
    <t>蠡县武营毛纺针织厂</t>
  </si>
  <si>
    <t>保定三和毛纺有限公司</t>
  </si>
  <si>
    <t>蠡县宏盛毛纺有限公司</t>
  </si>
  <si>
    <t>蠡县大百尺向阳毛纺厂</t>
  </si>
  <si>
    <t>蠡县恒通纺织有限公司</t>
  </si>
  <si>
    <t>保定金锁纺织品制造有限公司</t>
  </si>
  <si>
    <t>蠡县五鑫毛纺染厂</t>
  </si>
  <si>
    <t>蠡县园北纬编厂(普通合伙)</t>
  </si>
  <si>
    <t>蠡县永盛毛绒有限公司</t>
  </si>
  <si>
    <t>保定鹿王毛纺有限公司</t>
  </si>
  <si>
    <t>白沟新城</t>
  </si>
  <si>
    <t>保定市洪峰工业有限公司</t>
  </si>
  <si>
    <t>高碑店市鸿鹏箱包有限公司</t>
  </si>
  <si>
    <t>保定海建电镀有限公司（原高碑店市白沟海建五金电镀厂）</t>
  </si>
  <si>
    <t>高碑店市白沟京泽压铸厂（原京泽压铸厂）</t>
  </si>
  <si>
    <t>保定恒昌拉链有限公司</t>
  </si>
  <si>
    <t>高碑店市白沟丽伟拉链厂</t>
  </si>
  <si>
    <t>保定白沟吉忠热力有限责任公司</t>
  </si>
  <si>
    <t>保定白沟新城华博塑胶制造有限公司</t>
  </si>
  <si>
    <t>河北骏龙塑胶制品有限公司</t>
  </si>
  <si>
    <t>高碑店市新腾飞革业有限公司</t>
  </si>
  <si>
    <t>高碑店市信德百利革业有限公司</t>
  </si>
  <si>
    <t>河北昊明人造皮革有限公司</t>
  </si>
  <si>
    <t>清苑区</t>
  </si>
  <si>
    <t>中节能（保定）环保能源有限公司</t>
  </si>
  <si>
    <t>风帆有限责任公司清苑分公司</t>
  </si>
  <si>
    <t>风帆有限责任公司清苑有色金属分公司</t>
  </si>
  <si>
    <t>清苑县天硕有色金属有限公司</t>
  </si>
  <si>
    <t>清苑县信德铝业有限公司</t>
  </si>
  <si>
    <t>河北长发铝业股份有限公司</t>
  </si>
  <si>
    <t>立中四通轻合金集团股份有限公司</t>
  </si>
  <si>
    <t>河北新立中有色金属集团有限公司</t>
  </si>
  <si>
    <t>清苑县宏豪金属加工厂（普通合伙）</t>
  </si>
  <si>
    <t>保定明星机械零部件制造有限公司</t>
  </si>
  <si>
    <t>保定飓风蓄电池有限公司</t>
  </si>
  <si>
    <t>保定兆丰缘食品有限公司</t>
  </si>
  <si>
    <t>百威（保定）啤酒有限公司</t>
  </si>
  <si>
    <t>保定市福世特防腐科技有限公司</t>
  </si>
  <si>
    <t>保定市金水湾纸业有限公司</t>
  </si>
  <si>
    <t>清苑县金南纸业有限公司</t>
  </si>
  <si>
    <t>保定冀中生物科技有限公司</t>
  </si>
  <si>
    <t>保定市清苑区诚信水洗厂</t>
  </si>
  <si>
    <t>望都县</t>
  </si>
  <si>
    <t>保定蒙牛饮料有限公司</t>
  </si>
  <si>
    <t>保定市味丰食品有限公司</t>
  </si>
  <si>
    <t>保定天川食品有限公司</t>
  </si>
  <si>
    <t>河北众成食品有限责任公司</t>
  </si>
  <si>
    <t>望都县望鑫热力</t>
  </si>
  <si>
    <r>
      <rPr>
        <sz val="10"/>
        <rFont val="宋体"/>
        <charset val="134"/>
      </rPr>
      <t>竞秀区</t>
    </r>
  </si>
  <si>
    <t>河北中兴汽车制造有限公司</t>
  </si>
  <si>
    <t>保定市华融纸厂</t>
  </si>
  <si>
    <t>保定市西而曼能威纸业有限公司</t>
  </si>
  <si>
    <t>保定市第二医院</t>
  </si>
  <si>
    <t>保定市聚本聚酯有限公司</t>
  </si>
  <si>
    <t>保定市泽裕纸业有限公司</t>
  </si>
  <si>
    <t>保定鑫联纸业有限公司</t>
  </si>
  <si>
    <t>中石化保定石油化工有限责任公司</t>
  </si>
  <si>
    <t>莲池区</t>
  </si>
  <si>
    <t>保定慕湖恒源新型建材有限公司</t>
  </si>
  <si>
    <t>保定时代乳业有限公司</t>
  </si>
  <si>
    <t>保定市南市区祝强造纸厂</t>
  </si>
  <si>
    <t>保定市第一中心医院总院</t>
  </si>
  <si>
    <t>保定市第一中心医院东院</t>
  </si>
  <si>
    <t>长城汽车股份有限公司</t>
  </si>
  <si>
    <t>瑞普（保定）生物药业有限公司</t>
  </si>
  <si>
    <t>精诚工科汽车系统有限公司</t>
  </si>
  <si>
    <t>保定市立中车轮制造有限公司</t>
  </si>
  <si>
    <t>河北人人国纸业股份有限公司（原名称为：河北小人国纸业有限公司）</t>
  </si>
  <si>
    <t>河北长天药业有限公司</t>
  </si>
  <si>
    <t>保定市普天奥电子科技设备有限公司</t>
  </si>
  <si>
    <t>保定市金能卫生用品有限公司</t>
  </si>
  <si>
    <t>保定亿新汽车配件有限公司</t>
  </si>
  <si>
    <t>保定亿新汽车配件有限公司成型车间</t>
  </si>
  <si>
    <t>长城汽车股份有限公司整车二车间</t>
  </si>
  <si>
    <t>曼德电子电器有限公司保定光电分公司</t>
  </si>
  <si>
    <t>河北大学附属医院（北院）</t>
  </si>
  <si>
    <t>保定市莲池肉类联合加工厂</t>
  </si>
  <si>
    <t>保定市环境卫生服务中心</t>
  </si>
  <si>
    <t>保定市第一医院</t>
  </si>
  <si>
    <t>顺平县</t>
  </si>
  <si>
    <t>河北国志东兴精细化工有限公司</t>
  </si>
  <si>
    <t>昊成顺平能源发展有限公司</t>
  </si>
  <si>
    <t>河北顺达纸业有限公司</t>
  </si>
  <si>
    <t>顺平县成诚热力有限公司</t>
  </si>
  <si>
    <t>精诚工科汽车系统有限公司顺平精工铸造分公司</t>
  </si>
  <si>
    <t>保定达亿纸业有限公司</t>
  </si>
  <si>
    <t>河北汇源食品饮料有限公司</t>
  </si>
  <si>
    <t>保定鼎泰纸业有限公司</t>
  </si>
  <si>
    <t>顺平县苏博金源顺电泳工程技术有限公司</t>
  </si>
  <si>
    <t>保定中联水泥有限公司</t>
  </si>
  <si>
    <t>保定市中裕实业有限公司</t>
  </si>
  <si>
    <t>保定绿城食品有限公司</t>
  </si>
  <si>
    <t>隆达铝业（顺平）有限公司</t>
  </si>
  <si>
    <t>保定毅顺化工制品有限公司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</si>
</sst>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0_ "/>
    <numFmt numFmtId="178" formatCode="0_ "/>
    <numFmt numFmtId="179" formatCode="0.000;[Red]0.000"/>
    <numFmt numFmtId="180" formatCode="0.000"/>
  </numFmts>
  <fonts count="50"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方正黑体_GBK"/>
      <charset val="134"/>
    </font>
    <font>
      <sz val="22"/>
      <color indexed="8"/>
      <name val="方正小标宋_GBK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sz val="11"/>
      <color theme="1"/>
      <name val="SimSun"/>
      <charset val="134"/>
    </font>
    <font>
      <sz val="12"/>
      <name val="宋体"/>
      <charset val="134"/>
      <scheme val="minor"/>
    </font>
    <font>
      <sz val="10.5"/>
      <name val="宋体"/>
      <charset val="134"/>
      <scheme val="minor"/>
    </font>
    <font>
      <sz val="10.5"/>
      <name val="仿宋_GB2312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Calibri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theme="1"/>
      <name val="仿宋"/>
      <charset val="134"/>
    </font>
    <font>
      <sz val="10.5"/>
      <color theme="1"/>
      <name val="仿宋_GB2312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sz val="12"/>
      <color theme="1"/>
      <name val="Calibri"/>
      <charset val="134"/>
    </font>
    <font>
      <sz val="11"/>
      <name val="宋体"/>
      <charset val="134"/>
      <scheme val="major"/>
    </font>
    <font>
      <sz val="10"/>
      <name val="Times New Roman"/>
      <charset val="0"/>
    </font>
    <font>
      <sz val="10"/>
      <name val="Times New Roman"/>
      <charset val="134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Arial"/>
      <charset val="0"/>
    </font>
    <font>
      <sz val="1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22" applyNumberFormat="0" applyAlignment="0" applyProtection="0">
      <alignment vertical="center"/>
    </xf>
    <xf numFmtId="0" fontId="39" fillId="7" borderId="23" applyNumberFormat="0" applyAlignment="0" applyProtection="0">
      <alignment vertical="center"/>
    </xf>
    <xf numFmtId="0" fontId="40" fillId="7" borderId="22" applyNumberFormat="0" applyAlignment="0" applyProtection="0">
      <alignment vertical="center"/>
    </xf>
    <xf numFmtId="0" fontId="41" fillId="8" borderId="24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48" fillId="0" borderId="0"/>
    <xf numFmtId="0" fontId="1" fillId="0" borderId="0">
      <alignment vertical="center"/>
    </xf>
    <xf numFmtId="0" fontId="48" fillId="0" borderId="0"/>
  </cellStyleXfs>
  <cellXfs count="1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 wrapText="1"/>
    </xf>
    <xf numFmtId="176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177" fontId="9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176" fontId="9" fillId="2" borderId="1" xfId="0" applyNumberFormat="1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80" fontId="19" fillId="0" borderId="1" xfId="0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8" fillId="0" borderId="11" xfId="50" applyFont="1" applyFill="1" applyBorder="1" applyAlignment="1">
      <alignment horizontal="center" vertical="center" wrapText="1"/>
    </xf>
    <xf numFmtId="0" fontId="18" fillId="0" borderId="12" xfId="5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180" fontId="20" fillId="0" borderId="1" xfId="0" applyNumberFormat="1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29" fillId="0" borderId="12" xfId="0" applyNumberFormat="1" applyFont="1" applyFill="1" applyBorder="1" applyAlignment="1">
      <alignment horizontal="left" vertical="top" wrapText="1"/>
    </xf>
    <xf numFmtId="0" fontId="29" fillId="0" borderId="17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19" xfId="50"/>
    <cellStyle name="常规 18 2" xfId="51"/>
    <cellStyle name="常规 3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1"/>
  <sheetViews>
    <sheetView tabSelected="1" zoomScale="70" zoomScaleNormal="70" workbookViewId="0">
      <pane ySplit="6" topLeftCell="A146" activePane="bottomLeft" state="frozen"/>
      <selection/>
      <selection pane="bottomLeft" activeCell="P13" sqref="P13"/>
    </sheetView>
  </sheetViews>
  <sheetFormatPr defaultColWidth="9" defaultRowHeight="15.6"/>
  <cols>
    <col min="1" max="1" width="6.56666666666667" customWidth="1"/>
    <col min="2" max="2" width="12.35" customWidth="1"/>
    <col min="3" max="3" width="13.65" style="4" customWidth="1"/>
    <col min="7" max="7" width="13.75"/>
    <col min="8" max="9" width="11.6"/>
    <col min="10" max="11" width="12.8"/>
    <col min="12" max="12" width="14.7083333333333" style="6" customWidth="1"/>
  </cols>
  <sheetData>
    <row r="1" s="1" customFormat="1" ht="33" customHeight="1" spans="1:12">
      <c r="A1" s="7" t="s">
        <v>0</v>
      </c>
      <c r="C1" s="8"/>
      <c r="D1" s="9"/>
      <c r="E1" s="9"/>
      <c r="F1" s="9"/>
      <c r="G1" s="9"/>
      <c r="H1" s="9"/>
      <c r="I1" s="9"/>
      <c r="J1" s="9"/>
      <c r="K1" s="9"/>
      <c r="L1" s="9"/>
    </row>
    <row r="2" s="2" customFormat="1" ht="42" customHeight="1" spans="1:12">
      <c r="A2" s="10" t="s">
        <v>1</v>
      </c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30" customHeight="1" spans="1:12">
      <c r="A3" s="12" t="s">
        <v>2</v>
      </c>
      <c r="B3" s="12"/>
      <c r="C3" s="13"/>
      <c r="D3" s="14"/>
      <c r="E3" s="14"/>
      <c r="F3" s="14"/>
      <c r="G3" s="14"/>
      <c r="H3" s="14"/>
      <c r="I3" s="14"/>
      <c r="J3" s="14"/>
      <c r="K3" s="14"/>
      <c r="L3" s="9"/>
    </row>
    <row r="4" s="3" customFormat="1" ht="32" customHeight="1" spans="1:12">
      <c r="A4" s="15" t="s">
        <v>3</v>
      </c>
      <c r="B4" s="15" t="s">
        <v>4</v>
      </c>
      <c r="C4" s="16" t="s">
        <v>5</v>
      </c>
      <c r="D4" s="15" t="s">
        <v>6</v>
      </c>
      <c r="E4" s="15"/>
      <c r="F4" s="15"/>
      <c r="G4" s="15"/>
      <c r="H4" s="15" t="s">
        <v>7</v>
      </c>
      <c r="I4" s="15"/>
      <c r="J4" s="15"/>
      <c r="K4" s="15"/>
      <c r="L4" s="26" t="s">
        <v>8</v>
      </c>
    </row>
    <row r="5" s="3" customFormat="1" ht="25" customHeight="1" spans="1:12">
      <c r="A5" s="15"/>
      <c r="B5" s="15"/>
      <c r="C5" s="16"/>
      <c r="D5" s="15" t="s">
        <v>9</v>
      </c>
      <c r="E5" s="15" t="s">
        <v>10</v>
      </c>
      <c r="F5" s="15" t="s">
        <v>11</v>
      </c>
      <c r="G5" s="15" t="s">
        <v>12</v>
      </c>
      <c r="H5" s="15" t="s">
        <v>9</v>
      </c>
      <c r="I5" s="15" t="s">
        <v>10</v>
      </c>
      <c r="J5" s="15" t="s">
        <v>11</v>
      </c>
      <c r="K5" s="15" t="s">
        <v>12</v>
      </c>
      <c r="L5" s="27"/>
    </row>
    <row r="6" s="3" customFormat="1" ht="25" customHeight="1" spans="1:12">
      <c r="A6" s="15"/>
      <c r="B6" s="15"/>
      <c r="C6" s="16"/>
      <c r="D6" s="15"/>
      <c r="E6" s="15"/>
      <c r="F6" s="15"/>
      <c r="G6" s="15"/>
      <c r="H6" s="15"/>
      <c r="I6" s="15"/>
      <c r="J6" s="15"/>
      <c r="K6" s="15"/>
      <c r="L6" s="28"/>
    </row>
    <row r="7" ht="38" customHeight="1" spans="1:12">
      <c r="A7" s="17">
        <v>1</v>
      </c>
      <c r="B7" s="18" t="s">
        <v>13</v>
      </c>
      <c r="C7" s="19" t="s">
        <v>14</v>
      </c>
      <c r="D7" s="20">
        <v>8.162</v>
      </c>
      <c r="E7" s="20">
        <v>41.935</v>
      </c>
      <c r="F7" s="20"/>
      <c r="G7" s="20"/>
      <c r="H7" s="20">
        <v>8.162</v>
      </c>
      <c r="I7" s="20">
        <v>41.935</v>
      </c>
      <c r="J7" s="20"/>
      <c r="K7" s="20"/>
      <c r="L7" s="20">
        <v>36700.3</v>
      </c>
    </row>
    <row r="8" ht="32" customHeight="1" spans="1:12">
      <c r="A8" s="17">
        <v>2</v>
      </c>
      <c r="B8" s="18" t="s">
        <v>13</v>
      </c>
      <c r="C8" s="19" t="s">
        <v>15</v>
      </c>
      <c r="D8" s="20">
        <v>67.3</v>
      </c>
      <c r="E8" s="20">
        <v>335.5</v>
      </c>
      <c r="F8" s="20"/>
      <c r="G8" s="20"/>
      <c r="H8" s="20">
        <v>67.3</v>
      </c>
      <c r="I8" s="20">
        <v>335.5</v>
      </c>
      <c r="J8" s="20"/>
      <c r="K8" s="20"/>
      <c r="L8" s="20">
        <v>295420</v>
      </c>
    </row>
    <row r="9" ht="46" customHeight="1" spans="1:12">
      <c r="A9" s="17">
        <v>3</v>
      </c>
      <c r="B9" s="18" t="s">
        <v>13</v>
      </c>
      <c r="C9" s="20" t="s">
        <v>16</v>
      </c>
      <c r="D9" s="20">
        <v>7.79</v>
      </c>
      <c r="E9" s="20">
        <v>3.728</v>
      </c>
      <c r="F9" s="20"/>
      <c r="G9" s="20"/>
      <c r="H9" s="20">
        <v>7.79</v>
      </c>
      <c r="I9" s="20">
        <v>3.728</v>
      </c>
      <c r="J9" s="20"/>
      <c r="K9" s="20"/>
      <c r="L9" s="20">
        <v>9620.6</v>
      </c>
    </row>
    <row r="10" ht="43.2" spans="1:12">
      <c r="A10" s="17">
        <v>4</v>
      </c>
      <c r="B10" s="18" t="s">
        <v>13</v>
      </c>
      <c r="C10" s="20" t="s">
        <v>17</v>
      </c>
      <c r="D10" s="20">
        <v>0.379</v>
      </c>
      <c r="E10" s="20">
        <v>1.503</v>
      </c>
      <c r="F10" s="20"/>
      <c r="G10" s="20"/>
      <c r="H10" s="20">
        <v>0.379</v>
      </c>
      <c r="I10" s="20">
        <v>1.503</v>
      </c>
      <c r="J10" s="21"/>
      <c r="K10" s="21"/>
      <c r="L10" s="29">
        <v>1393.2</v>
      </c>
    </row>
    <row r="11" ht="34" customHeight="1" spans="1:12">
      <c r="A11" s="17">
        <v>5</v>
      </c>
      <c r="B11" s="18" t="s">
        <v>13</v>
      </c>
      <c r="C11" s="19" t="s">
        <v>18</v>
      </c>
      <c r="D11" s="20">
        <v>97.201</v>
      </c>
      <c r="E11" s="20">
        <v>61.16</v>
      </c>
      <c r="F11" s="20"/>
      <c r="G11" s="21"/>
      <c r="H11" s="20">
        <v>10.8</v>
      </c>
      <c r="I11" s="20">
        <v>9.46</v>
      </c>
      <c r="J11" s="21"/>
      <c r="K11" s="21"/>
      <c r="L11" s="29">
        <v>16342</v>
      </c>
    </row>
    <row r="12" ht="115.8" spans="1:12">
      <c r="A12" s="17">
        <v>6</v>
      </c>
      <c r="B12" s="17" t="s">
        <v>19</v>
      </c>
      <c r="C12" s="20" t="s">
        <v>20</v>
      </c>
      <c r="D12" s="22">
        <v>0.744</v>
      </c>
      <c r="E12" s="22">
        <v>8.709</v>
      </c>
      <c r="F12" s="22">
        <v>40.773</v>
      </c>
      <c r="G12" s="22">
        <v>2.592</v>
      </c>
      <c r="H12" s="22">
        <v>0.562</v>
      </c>
      <c r="I12" s="22">
        <v>7.852</v>
      </c>
      <c r="J12" s="22">
        <v>18.627</v>
      </c>
      <c r="K12" s="22">
        <v>0.931</v>
      </c>
      <c r="L12" s="30">
        <v>28002</v>
      </c>
    </row>
    <row r="13" ht="45" customHeight="1" spans="1:12">
      <c r="A13" s="17">
        <v>7</v>
      </c>
      <c r="B13" s="17" t="s">
        <v>19</v>
      </c>
      <c r="C13" s="20" t="s">
        <v>21</v>
      </c>
      <c r="D13" s="22">
        <v>0.342</v>
      </c>
      <c r="E13" s="22">
        <v>1.712</v>
      </c>
      <c r="F13" s="23">
        <v>9</v>
      </c>
      <c r="G13" s="23">
        <v>0.45</v>
      </c>
      <c r="H13" s="22">
        <v>0.342</v>
      </c>
      <c r="I13" s="22">
        <v>1.712</v>
      </c>
      <c r="J13" s="23">
        <v>9</v>
      </c>
      <c r="K13" s="23">
        <v>0.45</v>
      </c>
      <c r="L13" s="30">
        <v>11439.3</v>
      </c>
    </row>
    <row r="14" ht="35" customHeight="1" spans="1:12">
      <c r="A14" s="17">
        <v>8</v>
      </c>
      <c r="B14" s="17" t="s">
        <v>19</v>
      </c>
      <c r="C14" s="20" t="s">
        <v>22</v>
      </c>
      <c r="D14" s="22">
        <v>0.305</v>
      </c>
      <c r="E14" s="22">
        <v>0.915</v>
      </c>
      <c r="F14" s="22">
        <v>3.605</v>
      </c>
      <c r="G14" s="22">
        <v>0.18</v>
      </c>
      <c r="H14" s="22">
        <v>0.305</v>
      </c>
      <c r="I14" s="22">
        <v>0.915</v>
      </c>
      <c r="J14" s="22">
        <v>3.605</v>
      </c>
      <c r="K14" s="22">
        <v>0.18</v>
      </c>
      <c r="L14" s="30">
        <v>5049</v>
      </c>
    </row>
    <row r="15" ht="36" customHeight="1" spans="1:12">
      <c r="A15" s="17">
        <v>9</v>
      </c>
      <c r="B15" s="17" t="s">
        <v>19</v>
      </c>
      <c r="C15" s="20" t="s">
        <v>23</v>
      </c>
      <c r="D15" s="22">
        <v>14.85</v>
      </c>
      <c r="E15" s="22">
        <v>24.527</v>
      </c>
      <c r="F15" s="22">
        <v>7.7</v>
      </c>
      <c r="G15" s="22">
        <v>0.385</v>
      </c>
      <c r="H15" s="22">
        <v>14.85</v>
      </c>
      <c r="I15" s="22">
        <v>24.527</v>
      </c>
      <c r="J15" s="22">
        <v>7.7</v>
      </c>
      <c r="K15" s="22">
        <v>0.385</v>
      </c>
      <c r="L15" s="30">
        <v>53654.85</v>
      </c>
    </row>
    <row r="16" ht="46" customHeight="1" spans="1:12">
      <c r="A16" s="17">
        <v>10</v>
      </c>
      <c r="B16" s="17" t="s">
        <v>19</v>
      </c>
      <c r="C16" s="20" t="s">
        <v>24</v>
      </c>
      <c r="D16" s="22">
        <v>0.136</v>
      </c>
      <c r="E16" s="22">
        <v>0.681</v>
      </c>
      <c r="F16" s="22">
        <v>4.428</v>
      </c>
      <c r="G16" s="22">
        <v>0.221</v>
      </c>
      <c r="H16" s="22">
        <v>0</v>
      </c>
      <c r="I16" s="22">
        <v>0</v>
      </c>
      <c r="J16" s="22">
        <v>4.428</v>
      </c>
      <c r="K16" s="22">
        <v>0.221</v>
      </c>
      <c r="L16" s="30">
        <v>4515.6</v>
      </c>
    </row>
    <row r="17" ht="47" customHeight="1" spans="1:12">
      <c r="A17" s="17">
        <v>11</v>
      </c>
      <c r="B17" s="17" t="s">
        <v>19</v>
      </c>
      <c r="C17" s="20" t="s">
        <v>25</v>
      </c>
      <c r="D17" s="22">
        <v>0.072</v>
      </c>
      <c r="E17" s="22">
        <v>0.336</v>
      </c>
      <c r="F17" s="22">
        <v>4.166</v>
      </c>
      <c r="G17" s="22">
        <v>0.208</v>
      </c>
      <c r="H17" s="22">
        <v>0.072</v>
      </c>
      <c r="I17" s="22">
        <v>0.336</v>
      </c>
      <c r="J17" s="22">
        <v>4.166</v>
      </c>
      <c r="K17" s="22">
        <v>0.208</v>
      </c>
      <c r="L17" s="30">
        <v>4698.6</v>
      </c>
    </row>
    <row r="18" ht="42" customHeight="1" spans="1:12">
      <c r="A18" s="17">
        <v>12</v>
      </c>
      <c r="B18" s="17" t="s">
        <v>19</v>
      </c>
      <c r="C18" s="20" t="s">
        <v>26</v>
      </c>
      <c r="D18" s="24">
        <v>3.12</v>
      </c>
      <c r="E18" s="24">
        <v>13.324</v>
      </c>
      <c r="F18" s="24">
        <v>4.738</v>
      </c>
      <c r="G18" s="24">
        <v>0.237</v>
      </c>
      <c r="H18" s="24">
        <v>3.12</v>
      </c>
      <c r="I18" s="24">
        <v>13.324</v>
      </c>
      <c r="J18" s="24">
        <v>4.738</v>
      </c>
      <c r="K18" s="24">
        <v>0.237</v>
      </c>
      <c r="L18" s="30">
        <v>23035.2</v>
      </c>
    </row>
    <row r="19" ht="43.2" spans="1:12">
      <c r="A19" s="17">
        <v>13</v>
      </c>
      <c r="B19" s="17" t="s">
        <v>19</v>
      </c>
      <c r="C19" s="20" t="s">
        <v>27</v>
      </c>
      <c r="D19" s="24">
        <v>0.083</v>
      </c>
      <c r="E19" s="24">
        <v>0.477</v>
      </c>
      <c r="F19" s="24">
        <v>0</v>
      </c>
      <c r="G19" s="24">
        <v>0</v>
      </c>
      <c r="H19" s="24">
        <v>0.083</v>
      </c>
      <c r="I19" s="24">
        <v>0.477</v>
      </c>
      <c r="J19" s="24">
        <v>0</v>
      </c>
      <c r="K19" s="24">
        <v>0</v>
      </c>
      <c r="L19" s="30">
        <v>612.9</v>
      </c>
    </row>
    <row r="20" ht="44" customHeight="1" spans="1:12">
      <c r="A20" s="17">
        <v>14</v>
      </c>
      <c r="B20" s="17" t="s">
        <v>19</v>
      </c>
      <c r="C20" s="20" t="s">
        <v>28</v>
      </c>
      <c r="D20" s="24">
        <v>0.24</v>
      </c>
      <c r="E20" s="24">
        <v>3.742</v>
      </c>
      <c r="F20" s="24">
        <v>1.314</v>
      </c>
      <c r="G20" s="24">
        <v>0.066</v>
      </c>
      <c r="H20" s="24">
        <v>0.24</v>
      </c>
      <c r="I20" s="24">
        <v>3.742</v>
      </c>
      <c r="J20" s="24">
        <v>1.314</v>
      </c>
      <c r="K20" s="24">
        <v>0.066</v>
      </c>
      <c r="L20" s="30">
        <v>5594.1</v>
      </c>
    </row>
    <row r="21" ht="43" customHeight="1" spans="1:12">
      <c r="A21" s="17">
        <v>15</v>
      </c>
      <c r="B21" s="17" t="s">
        <v>19</v>
      </c>
      <c r="C21" s="20" t="s">
        <v>29</v>
      </c>
      <c r="D21" s="22">
        <v>0</v>
      </c>
      <c r="E21" s="22">
        <v>0</v>
      </c>
      <c r="F21" s="22">
        <v>2.302</v>
      </c>
      <c r="G21" s="22">
        <v>0.115</v>
      </c>
      <c r="H21" s="22">
        <v>0</v>
      </c>
      <c r="I21" s="22">
        <v>0</v>
      </c>
      <c r="J21" s="22">
        <v>2.302</v>
      </c>
      <c r="K21" s="22">
        <v>0.115</v>
      </c>
      <c r="L21" s="30">
        <v>2347.8</v>
      </c>
    </row>
    <row r="22" ht="45" customHeight="1" spans="1:12">
      <c r="A22" s="17">
        <v>16</v>
      </c>
      <c r="B22" s="17" t="s">
        <v>19</v>
      </c>
      <c r="C22" s="20" t="s">
        <v>30</v>
      </c>
      <c r="D22" s="22">
        <v>0.354</v>
      </c>
      <c r="E22" s="22">
        <v>1.063</v>
      </c>
      <c r="F22" s="22">
        <v>3.177</v>
      </c>
      <c r="G22" s="22">
        <v>0.159</v>
      </c>
      <c r="H22" s="22">
        <v>0.354</v>
      </c>
      <c r="I22" s="22">
        <v>1.063</v>
      </c>
      <c r="J22" s="22">
        <v>3.177</v>
      </c>
      <c r="K22" s="22">
        <v>0.159</v>
      </c>
      <c r="L22" s="30">
        <v>4834.95</v>
      </c>
    </row>
    <row r="23" ht="43" customHeight="1" spans="1:12">
      <c r="A23" s="17">
        <v>17</v>
      </c>
      <c r="B23" s="17" t="s">
        <v>19</v>
      </c>
      <c r="C23" s="20" t="s">
        <v>31</v>
      </c>
      <c r="D23" s="22">
        <v>8.67</v>
      </c>
      <c r="E23" s="22">
        <v>8.16</v>
      </c>
      <c r="F23" s="22">
        <v>6.732</v>
      </c>
      <c r="G23" s="22">
        <v>0.337</v>
      </c>
      <c r="H23" s="22">
        <v>8.67</v>
      </c>
      <c r="I23" s="22">
        <v>8.16</v>
      </c>
      <c r="J23" s="22">
        <v>6.732</v>
      </c>
      <c r="K23" s="22">
        <v>0.337</v>
      </c>
      <c r="L23" s="30">
        <v>27140.1</v>
      </c>
    </row>
    <row r="24" ht="45" customHeight="1" spans="1:12">
      <c r="A24" s="17">
        <v>18</v>
      </c>
      <c r="B24" s="17" t="s">
        <v>19</v>
      </c>
      <c r="C24" s="20" t="s">
        <v>32</v>
      </c>
      <c r="D24" s="22">
        <v>0</v>
      </c>
      <c r="E24" s="22">
        <v>0</v>
      </c>
      <c r="F24" s="22">
        <v>5.036</v>
      </c>
      <c r="G24" s="22">
        <v>0.252</v>
      </c>
      <c r="H24" s="22">
        <v>0</v>
      </c>
      <c r="I24" s="22">
        <v>0</v>
      </c>
      <c r="J24" s="22">
        <v>5.036</v>
      </c>
      <c r="K24" s="22">
        <v>0.252</v>
      </c>
      <c r="L24" s="30">
        <v>5137.2</v>
      </c>
    </row>
    <row r="25" ht="46" customHeight="1" spans="1:12">
      <c r="A25" s="17">
        <v>19</v>
      </c>
      <c r="B25" s="17" t="s">
        <v>19</v>
      </c>
      <c r="C25" s="20" t="s">
        <v>33</v>
      </c>
      <c r="D25" s="22">
        <v>1.999</v>
      </c>
      <c r="E25" s="22">
        <v>4.337</v>
      </c>
      <c r="F25" s="22">
        <v>9.56</v>
      </c>
      <c r="G25" s="22">
        <v>0.478</v>
      </c>
      <c r="H25" s="22">
        <v>1.999</v>
      </c>
      <c r="I25" s="22">
        <v>4.337</v>
      </c>
      <c r="J25" s="22">
        <v>9.56</v>
      </c>
      <c r="K25" s="22">
        <v>0.478</v>
      </c>
      <c r="L25" s="30">
        <v>17003.7</v>
      </c>
    </row>
    <row r="26" ht="46" customHeight="1" spans="1:12">
      <c r="A26" s="17">
        <v>20</v>
      </c>
      <c r="B26" s="17" t="s">
        <v>19</v>
      </c>
      <c r="C26" s="20" t="s">
        <v>34</v>
      </c>
      <c r="D26" s="23">
        <v>1</v>
      </c>
      <c r="E26" s="22">
        <v>4.678</v>
      </c>
      <c r="F26" s="22">
        <v>3.359</v>
      </c>
      <c r="G26" s="22">
        <v>0.168</v>
      </c>
      <c r="H26" s="23">
        <v>1</v>
      </c>
      <c r="I26" s="22">
        <v>4.678</v>
      </c>
      <c r="J26" s="22">
        <v>3.359</v>
      </c>
      <c r="K26" s="22">
        <v>0.168</v>
      </c>
      <c r="L26" s="30">
        <v>9688.2</v>
      </c>
    </row>
    <row r="27" ht="41" customHeight="1" spans="1:12">
      <c r="A27" s="17">
        <v>21</v>
      </c>
      <c r="B27" s="17" t="s">
        <v>19</v>
      </c>
      <c r="C27" s="20" t="s">
        <v>35</v>
      </c>
      <c r="D27" s="22">
        <v>5.995</v>
      </c>
      <c r="E27" s="22">
        <v>8.994</v>
      </c>
      <c r="F27" s="23">
        <v>5.4</v>
      </c>
      <c r="G27" s="23">
        <v>0.27</v>
      </c>
      <c r="H27" s="22">
        <v>5.995</v>
      </c>
      <c r="I27" s="22">
        <v>8.994</v>
      </c>
      <c r="J27" s="23">
        <v>5.4</v>
      </c>
      <c r="K27" s="23">
        <v>0.27</v>
      </c>
      <c r="L27" s="30">
        <v>23044.95</v>
      </c>
    </row>
    <row r="28" ht="41" customHeight="1" spans="1:12">
      <c r="A28" s="17">
        <v>22</v>
      </c>
      <c r="B28" s="17" t="s">
        <v>19</v>
      </c>
      <c r="C28" s="20" t="s">
        <v>36</v>
      </c>
      <c r="D28" s="22">
        <v>0.057</v>
      </c>
      <c r="E28" s="22">
        <v>0.286</v>
      </c>
      <c r="F28" s="22">
        <v>5.978</v>
      </c>
      <c r="G28" s="22">
        <v>0.299</v>
      </c>
      <c r="H28" s="22">
        <v>0.057</v>
      </c>
      <c r="I28" s="22">
        <v>0.286</v>
      </c>
      <c r="J28" s="22">
        <v>5.978</v>
      </c>
      <c r="K28" s="22">
        <v>0.299</v>
      </c>
      <c r="L28" s="30">
        <v>6475.05</v>
      </c>
    </row>
    <row r="29" ht="28.8" spans="1:12">
      <c r="A29" s="17">
        <v>23</v>
      </c>
      <c r="B29" s="17" t="s">
        <v>19</v>
      </c>
      <c r="C29" s="20" t="s">
        <v>37</v>
      </c>
      <c r="D29" s="22">
        <v>0.128</v>
      </c>
      <c r="E29" s="22">
        <v>1.277</v>
      </c>
      <c r="F29" s="22">
        <v>3.569</v>
      </c>
      <c r="G29" s="22">
        <v>0.178</v>
      </c>
      <c r="H29" s="22">
        <v>0.128</v>
      </c>
      <c r="I29" s="22">
        <v>1.277</v>
      </c>
      <c r="J29" s="22">
        <v>3.569</v>
      </c>
      <c r="K29" s="22">
        <v>0.178</v>
      </c>
      <c r="L29" s="30">
        <v>5152.95</v>
      </c>
    </row>
    <row r="30" ht="28.8" spans="1:12">
      <c r="A30" s="17">
        <v>24</v>
      </c>
      <c r="B30" s="17" t="s">
        <v>19</v>
      </c>
      <c r="C30" s="20" t="s">
        <v>38</v>
      </c>
      <c r="D30" s="22">
        <v>0.24</v>
      </c>
      <c r="E30" s="22">
        <v>1.123</v>
      </c>
      <c r="F30" s="22">
        <v>6.12</v>
      </c>
      <c r="G30" s="22">
        <v>0.306</v>
      </c>
      <c r="H30" s="22">
        <v>0.24</v>
      </c>
      <c r="I30" s="22">
        <v>1.123</v>
      </c>
      <c r="J30" s="22">
        <v>6.12</v>
      </c>
      <c r="K30" s="22">
        <v>0.306</v>
      </c>
      <c r="L30" s="30">
        <v>7745.55</v>
      </c>
    </row>
    <row r="31" ht="28.8" spans="1:12">
      <c r="A31" s="17">
        <v>25</v>
      </c>
      <c r="B31" s="17" t="s">
        <v>19</v>
      </c>
      <c r="C31" s="20" t="s">
        <v>39</v>
      </c>
      <c r="D31" s="22">
        <v>0</v>
      </c>
      <c r="E31" s="22">
        <v>0</v>
      </c>
      <c r="F31" s="22">
        <v>1.213</v>
      </c>
      <c r="G31" s="23">
        <v>0.06</v>
      </c>
      <c r="H31" s="22">
        <v>0</v>
      </c>
      <c r="I31" s="22">
        <v>0</v>
      </c>
      <c r="J31" s="22">
        <v>1.213</v>
      </c>
      <c r="K31" s="23">
        <v>0.06</v>
      </c>
      <c r="L31" s="30">
        <v>1235.7</v>
      </c>
    </row>
    <row r="32" ht="28.8" spans="1:12">
      <c r="A32" s="17">
        <v>26</v>
      </c>
      <c r="B32" s="17" t="s">
        <v>19</v>
      </c>
      <c r="C32" s="20" t="s">
        <v>40</v>
      </c>
      <c r="D32" s="22">
        <v>0</v>
      </c>
      <c r="E32" s="22">
        <v>0</v>
      </c>
      <c r="F32" s="22">
        <v>2.396</v>
      </c>
      <c r="G32" s="23">
        <v>0.12</v>
      </c>
      <c r="H32" s="22">
        <v>0</v>
      </c>
      <c r="I32" s="22">
        <v>0</v>
      </c>
      <c r="J32" s="22">
        <v>2.396</v>
      </c>
      <c r="K32" s="23">
        <v>0.12</v>
      </c>
      <c r="L32" s="30">
        <v>2444.4</v>
      </c>
    </row>
    <row r="33" ht="28.8" spans="1:12">
      <c r="A33" s="17">
        <v>27</v>
      </c>
      <c r="B33" s="17" t="s">
        <v>19</v>
      </c>
      <c r="C33" s="20" t="s">
        <v>41</v>
      </c>
      <c r="D33" s="22">
        <v>0.562</v>
      </c>
      <c r="E33" s="23">
        <v>2.49</v>
      </c>
      <c r="F33" s="22">
        <v>2.573</v>
      </c>
      <c r="G33" s="22">
        <v>0.129</v>
      </c>
      <c r="H33" s="22">
        <v>0.562</v>
      </c>
      <c r="I33" s="23">
        <v>2.49</v>
      </c>
      <c r="J33" s="22">
        <v>2.573</v>
      </c>
      <c r="K33" s="22">
        <v>0.129</v>
      </c>
      <c r="L33" s="30">
        <v>5998.5</v>
      </c>
    </row>
    <row r="34" ht="28.8" spans="1:12">
      <c r="A34" s="17">
        <v>28</v>
      </c>
      <c r="B34" s="17" t="s">
        <v>19</v>
      </c>
      <c r="C34" s="20" t="s">
        <v>42</v>
      </c>
      <c r="D34" s="22">
        <v>2.068</v>
      </c>
      <c r="E34" s="22">
        <v>9.668</v>
      </c>
      <c r="F34" s="22">
        <v>2.703</v>
      </c>
      <c r="G34" s="22">
        <v>0.135</v>
      </c>
      <c r="H34" s="22">
        <v>2.068</v>
      </c>
      <c r="I34" s="22">
        <v>9.668</v>
      </c>
      <c r="J34" s="22">
        <v>2.703</v>
      </c>
      <c r="K34" s="22">
        <v>0.135</v>
      </c>
      <c r="L34" s="30">
        <v>15699.9</v>
      </c>
    </row>
    <row r="35" ht="28.8" spans="1:12">
      <c r="A35" s="17">
        <v>29</v>
      </c>
      <c r="B35" s="17" t="s">
        <v>19</v>
      </c>
      <c r="C35" s="20" t="s">
        <v>43</v>
      </c>
      <c r="D35" s="22">
        <v>0</v>
      </c>
      <c r="E35" s="22">
        <v>0</v>
      </c>
      <c r="F35" s="22">
        <v>1.808</v>
      </c>
      <c r="G35" s="23">
        <v>0.09</v>
      </c>
      <c r="H35" s="22">
        <v>0</v>
      </c>
      <c r="I35" s="22">
        <v>0</v>
      </c>
      <c r="J35" s="22">
        <v>1.808</v>
      </c>
      <c r="K35" s="23">
        <v>0.09</v>
      </c>
      <c r="L35" s="30">
        <v>1843.2</v>
      </c>
    </row>
    <row r="36" spans="1:12">
      <c r="A36" s="17">
        <v>30</v>
      </c>
      <c r="B36" s="17" t="s">
        <v>19</v>
      </c>
      <c r="C36" s="20" t="s">
        <v>44</v>
      </c>
      <c r="D36" s="22">
        <v>0</v>
      </c>
      <c r="E36" s="22">
        <v>0</v>
      </c>
      <c r="F36" s="22">
        <v>3.471</v>
      </c>
      <c r="G36" s="22">
        <v>0.174</v>
      </c>
      <c r="H36" s="22">
        <v>0</v>
      </c>
      <c r="I36" s="22">
        <v>0</v>
      </c>
      <c r="J36" s="22">
        <v>3.471</v>
      </c>
      <c r="K36" s="22">
        <v>0.174</v>
      </c>
      <c r="L36" s="30">
        <v>3541.5</v>
      </c>
    </row>
    <row r="37" ht="28.8" spans="1:12">
      <c r="A37" s="17">
        <v>31</v>
      </c>
      <c r="B37" s="17" t="s">
        <v>19</v>
      </c>
      <c r="C37" s="20" t="s">
        <v>45</v>
      </c>
      <c r="D37" s="22">
        <v>0</v>
      </c>
      <c r="E37" s="22">
        <v>0</v>
      </c>
      <c r="F37" s="22">
        <v>154.143</v>
      </c>
      <c r="G37" s="22">
        <v>7.707</v>
      </c>
      <c r="H37" s="22">
        <v>0</v>
      </c>
      <c r="I37" s="22">
        <v>0</v>
      </c>
      <c r="J37" s="22">
        <v>154.143</v>
      </c>
      <c r="K37" s="22">
        <v>7.707</v>
      </c>
      <c r="L37" s="30">
        <v>157225.5</v>
      </c>
    </row>
    <row r="38" ht="40.2" spans="1:12">
      <c r="A38" s="17">
        <v>32</v>
      </c>
      <c r="B38" s="17" t="s">
        <v>19</v>
      </c>
      <c r="C38" s="20" t="s">
        <v>46</v>
      </c>
      <c r="D38" s="22">
        <v>96.402</v>
      </c>
      <c r="E38" s="22">
        <v>115.682</v>
      </c>
      <c r="F38" s="22">
        <v>0</v>
      </c>
      <c r="G38" s="22">
        <v>0</v>
      </c>
      <c r="H38" s="22">
        <v>96.402</v>
      </c>
      <c r="I38" s="22">
        <v>115.682</v>
      </c>
      <c r="J38" s="22">
        <v>0</v>
      </c>
      <c r="K38" s="22">
        <v>0</v>
      </c>
      <c r="L38" s="30">
        <v>251608.8</v>
      </c>
    </row>
    <row r="39" ht="28.8" spans="1:12">
      <c r="A39" s="17">
        <v>33</v>
      </c>
      <c r="B39" s="17" t="s">
        <v>19</v>
      </c>
      <c r="C39" s="20" t="s">
        <v>47</v>
      </c>
      <c r="D39" s="22">
        <v>1.363</v>
      </c>
      <c r="E39" s="22">
        <v>6.815</v>
      </c>
      <c r="F39" s="22">
        <v>9.981</v>
      </c>
      <c r="G39" s="22">
        <v>0.499</v>
      </c>
      <c r="H39" s="22">
        <v>1.363</v>
      </c>
      <c r="I39" s="22">
        <v>6.815</v>
      </c>
      <c r="J39" s="22">
        <v>9.981</v>
      </c>
      <c r="K39" s="22">
        <v>0.499</v>
      </c>
      <c r="L39" s="30">
        <v>19176.3</v>
      </c>
    </row>
    <row r="40" ht="43.2" spans="1:12">
      <c r="A40" s="17">
        <v>34</v>
      </c>
      <c r="B40" s="17" t="s">
        <v>19</v>
      </c>
      <c r="C40" s="20" t="s">
        <v>48</v>
      </c>
      <c r="D40" s="22">
        <v>0.431</v>
      </c>
      <c r="E40" s="23">
        <v>1.69</v>
      </c>
      <c r="F40" s="22">
        <v>3.333</v>
      </c>
      <c r="G40" s="22">
        <v>0.167</v>
      </c>
      <c r="H40" s="22">
        <v>0.431</v>
      </c>
      <c r="I40" s="23">
        <v>1.69</v>
      </c>
      <c r="J40" s="22">
        <v>3.333</v>
      </c>
      <c r="K40" s="22">
        <v>0.167</v>
      </c>
      <c r="L40" s="30">
        <v>5756.85</v>
      </c>
    </row>
    <row r="41" ht="28.8" spans="1:12">
      <c r="A41" s="17">
        <v>35</v>
      </c>
      <c r="B41" s="17" t="s">
        <v>19</v>
      </c>
      <c r="C41" s="20" t="s">
        <v>49</v>
      </c>
      <c r="D41" s="22">
        <v>0.162</v>
      </c>
      <c r="E41" s="22">
        <v>0.808</v>
      </c>
      <c r="F41" s="23">
        <v>5.08</v>
      </c>
      <c r="G41" s="22">
        <v>0.254</v>
      </c>
      <c r="H41" s="22">
        <v>0.162</v>
      </c>
      <c r="I41" s="22">
        <v>0.808</v>
      </c>
      <c r="J41" s="23">
        <v>5.08</v>
      </c>
      <c r="K41" s="22">
        <v>0.254</v>
      </c>
      <c r="L41" s="30">
        <v>6248.7</v>
      </c>
    </row>
    <row r="42" ht="28.8" spans="1:12">
      <c r="A42" s="17">
        <v>36</v>
      </c>
      <c r="B42" s="17" t="s">
        <v>19</v>
      </c>
      <c r="C42" s="20" t="s">
        <v>50</v>
      </c>
      <c r="D42" s="22">
        <v>0.014</v>
      </c>
      <c r="E42" s="22">
        <v>0.068</v>
      </c>
      <c r="F42" s="22">
        <v>2.385</v>
      </c>
      <c r="G42" s="22">
        <v>0.119</v>
      </c>
      <c r="H42" s="22">
        <v>0.014</v>
      </c>
      <c r="I42" s="22">
        <v>0.068</v>
      </c>
      <c r="J42" s="22">
        <v>2.385</v>
      </c>
      <c r="K42" s="22">
        <v>0.119</v>
      </c>
      <c r="L42" s="30">
        <v>2522.4</v>
      </c>
    </row>
    <row r="43" ht="28.8" spans="1:12">
      <c r="A43" s="17">
        <v>37</v>
      </c>
      <c r="B43" s="17" t="s">
        <v>19</v>
      </c>
      <c r="C43" s="20" t="s">
        <v>51</v>
      </c>
      <c r="D43" s="22">
        <v>1.702</v>
      </c>
      <c r="E43" s="22">
        <v>8.044</v>
      </c>
      <c r="F43" s="22">
        <v>1.615</v>
      </c>
      <c r="G43" s="23">
        <v>0.08</v>
      </c>
      <c r="H43" s="22">
        <v>1.702</v>
      </c>
      <c r="I43" s="22">
        <v>8.044</v>
      </c>
      <c r="J43" s="22">
        <v>1.615</v>
      </c>
      <c r="K43" s="23">
        <v>0.08</v>
      </c>
      <c r="L43" s="30">
        <v>12389.4</v>
      </c>
    </row>
    <row r="44" ht="28.8" spans="1:12">
      <c r="A44" s="17">
        <v>38</v>
      </c>
      <c r="B44" s="17" t="s">
        <v>19</v>
      </c>
      <c r="C44" s="20" t="s">
        <v>52</v>
      </c>
      <c r="D44" s="22">
        <v>0</v>
      </c>
      <c r="E44" s="22">
        <v>0</v>
      </c>
      <c r="F44" s="22">
        <v>2.987</v>
      </c>
      <c r="G44" s="22">
        <v>0.149</v>
      </c>
      <c r="H44" s="22">
        <v>0</v>
      </c>
      <c r="I44" s="22">
        <v>0</v>
      </c>
      <c r="J44" s="22">
        <v>2.987</v>
      </c>
      <c r="K44" s="22">
        <v>0.149</v>
      </c>
      <c r="L44" s="30">
        <v>3045.9</v>
      </c>
    </row>
    <row r="45" ht="43.2" spans="1:12">
      <c r="A45" s="17">
        <v>39</v>
      </c>
      <c r="B45" s="17" t="s">
        <v>19</v>
      </c>
      <c r="C45" s="20" t="s">
        <v>53</v>
      </c>
      <c r="D45" s="22">
        <v>0</v>
      </c>
      <c r="E45" s="22">
        <v>0</v>
      </c>
      <c r="F45" s="22">
        <v>5.138</v>
      </c>
      <c r="G45" s="22">
        <v>0.257</v>
      </c>
      <c r="H45" s="22">
        <v>0</v>
      </c>
      <c r="I45" s="22">
        <v>0</v>
      </c>
      <c r="J45" s="22">
        <v>5.138</v>
      </c>
      <c r="K45" s="22">
        <v>0.257</v>
      </c>
      <c r="L45" s="30">
        <v>5241</v>
      </c>
    </row>
    <row r="46" ht="28.8" spans="1:12">
      <c r="A46" s="17">
        <v>40</v>
      </c>
      <c r="B46" s="17" t="s">
        <v>19</v>
      </c>
      <c r="C46" s="20" t="s">
        <v>54</v>
      </c>
      <c r="D46" s="23">
        <v>0.17</v>
      </c>
      <c r="E46" s="23">
        <v>1.69</v>
      </c>
      <c r="F46" s="22">
        <v>4.224</v>
      </c>
      <c r="G46" s="22">
        <v>0.211</v>
      </c>
      <c r="H46" s="23">
        <v>0.17</v>
      </c>
      <c r="I46" s="23">
        <v>1.69</v>
      </c>
      <c r="J46" s="22">
        <v>4.224</v>
      </c>
      <c r="K46" s="22">
        <v>0.211</v>
      </c>
      <c r="L46" s="30">
        <v>6312</v>
      </c>
    </row>
    <row r="47" ht="28.8" spans="1:12">
      <c r="A47" s="17">
        <v>41</v>
      </c>
      <c r="B47" s="17" t="s">
        <v>19</v>
      </c>
      <c r="C47" s="20" t="s">
        <v>55</v>
      </c>
      <c r="D47" s="22">
        <v>1.297</v>
      </c>
      <c r="E47" s="22">
        <v>6.484</v>
      </c>
      <c r="F47" s="22">
        <v>4.848</v>
      </c>
      <c r="G47" s="22">
        <v>0.242</v>
      </c>
      <c r="H47" s="22">
        <v>1.297</v>
      </c>
      <c r="I47" s="22">
        <v>6.484</v>
      </c>
      <c r="J47" s="22">
        <v>4.848</v>
      </c>
      <c r="K47" s="22">
        <v>0.242</v>
      </c>
      <c r="L47" s="30">
        <v>13503.15</v>
      </c>
    </row>
    <row r="48" ht="28.8" spans="1:12">
      <c r="A48" s="17">
        <v>42</v>
      </c>
      <c r="B48" s="17" t="s">
        <v>19</v>
      </c>
      <c r="C48" s="20" t="s">
        <v>56</v>
      </c>
      <c r="D48" s="22">
        <v>0.265</v>
      </c>
      <c r="E48" s="22">
        <v>1.246</v>
      </c>
      <c r="F48" s="22">
        <v>5.841</v>
      </c>
      <c r="G48" s="22">
        <v>0.292</v>
      </c>
      <c r="H48" s="22">
        <v>0</v>
      </c>
      <c r="I48" s="22">
        <v>0</v>
      </c>
      <c r="J48" s="22">
        <v>5.841</v>
      </c>
      <c r="K48" s="22">
        <v>0.292</v>
      </c>
      <c r="L48" s="30">
        <v>5957.7</v>
      </c>
    </row>
    <row r="49" ht="28.8" spans="1:12">
      <c r="A49" s="17">
        <v>43</v>
      </c>
      <c r="B49" s="17" t="s">
        <v>19</v>
      </c>
      <c r="C49" s="20" t="s">
        <v>57</v>
      </c>
      <c r="D49" s="25">
        <v>0.48</v>
      </c>
      <c r="E49" s="25">
        <v>2.246</v>
      </c>
      <c r="F49" s="25">
        <v>5.805</v>
      </c>
      <c r="G49" s="25">
        <v>2.29</v>
      </c>
      <c r="H49" s="25">
        <v>0</v>
      </c>
      <c r="I49" s="25">
        <v>0</v>
      </c>
      <c r="J49" s="25">
        <v>5.805</v>
      </c>
      <c r="K49" s="25">
        <v>2.29</v>
      </c>
      <c r="L49" s="30">
        <v>10720.5</v>
      </c>
    </row>
    <row r="50" ht="43.2" spans="1:12">
      <c r="A50" s="17">
        <v>44</v>
      </c>
      <c r="B50" s="17" t="s">
        <v>19</v>
      </c>
      <c r="C50" s="20" t="s">
        <v>58</v>
      </c>
      <c r="D50" s="22">
        <v>0</v>
      </c>
      <c r="E50" s="22">
        <v>0</v>
      </c>
      <c r="F50" s="22">
        <v>5.099</v>
      </c>
      <c r="G50" s="22">
        <v>0.255</v>
      </c>
      <c r="H50" s="22">
        <v>0</v>
      </c>
      <c r="I50" s="22">
        <v>0</v>
      </c>
      <c r="J50" s="22">
        <v>5.099</v>
      </c>
      <c r="K50" s="22">
        <v>0.255</v>
      </c>
      <c r="L50" s="30">
        <v>5201.1</v>
      </c>
    </row>
    <row r="51" ht="30.6" spans="1:12">
      <c r="A51" s="17">
        <v>45</v>
      </c>
      <c r="B51" s="17" t="s">
        <v>19</v>
      </c>
      <c r="C51" s="20" t="s">
        <v>59</v>
      </c>
      <c r="D51" s="22">
        <v>0</v>
      </c>
      <c r="E51" s="22">
        <v>0</v>
      </c>
      <c r="F51" s="22">
        <v>5.389</v>
      </c>
      <c r="G51" s="23">
        <v>0.32</v>
      </c>
      <c r="H51" s="22">
        <v>0</v>
      </c>
      <c r="I51" s="22">
        <v>0</v>
      </c>
      <c r="J51" s="22">
        <v>0.356</v>
      </c>
      <c r="K51" s="22">
        <v>0.018</v>
      </c>
      <c r="L51" s="30">
        <v>363.6</v>
      </c>
    </row>
    <row r="52" ht="28.8" spans="1:12">
      <c r="A52" s="17">
        <v>46</v>
      </c>
      <c r="B52" s="17" t="s">
        <v>19</v>
      </c>
      <c r="C52" s="20" t="s">
        <v>60</v>
      </c>
      <c r="D52" s="22">
        <v>0</v>
      </c>
      <c r="E52" s="22">
        <v>0</v>
      </c>
      <c r="F52" s="22">
        <v>5.756</v>
      </c>
      <c r="G52" s="22">
        <v>0.288</v>
      </c>
      <c r="H52" s="22">
        <v>0</v>
      </c>
      <c r="I52" s="22">
        <v>0</v>
      </c>
      <c r="J52" s="22">
        <v>5.756</v>
      </c>
      <c r="K52" s="22">
        <v>0.288</v>
      </c>
      <c r="L52" s="30">
        <v>5871.6</v>
      </c>
    </row>
    <row r="53" ht="38.4" spans="1:12">
      <c r="A53" s="17">
        <v>47</v>
      </c>
      <c r="B53" s="17" t="s">
        <v>19</v>
      </c>
      <c r="C53" s="20" t="s">
        <v>61</v>
      </c>
      <c r="D53" s="22">
        <v>0.456</v>
      </c>
      <c r="E53" s="22">
        <v>2.279</v>
      </c>
      <c r="F53" s="22">
        <v>0</v>
      </c>
      <c r="G53" s="22">
        <v>0</v>
      </c>
      <c r="H53" s="22">
        <v>0.456</v>
      </c>
      <c r="I53" s="22">
        <v>2.279</v>
      </c>
      <c r="J53" s="22">
        <v>0</v>
      </c>
      <c r="K53" s="22">
        <v>0</v>
      </c>
      <c r="L53" s="30">
        <v>3008.55</v>
      </c>
    </row>
    <row r="54" ht="37" customHeight="1" spans="1:12">
      <c r="A54" s="17">
        <v>48</v>
      </c>
      <c r="B54" s="17" t="s">
        <v>19</v>
      </c>
      <c r="C54" s="20" t="s">
        <v>62</v>
      </c>
      <c r="D54" s="22">
        <v>4.503</v>
      </c>
      <c r="E54" s="23">
        <v>6.57</v>
      </c>
      <c r="F54" s="22">
        <v>5.142</v>
      </c>
      <c r="G54" s="22">
        <v>0.257</v>
      </c>
      <c r="H54" s="22">
        <v>4.503</v>
      </c>
      <c r="I54" s="23">
        <v>6.57</v>
      </c>
      <c r="J54" s="22">
        <v>5.142</v>
      </c>
      <c r="K54" s="22">
        <v>0.257</v>
      </c>
      <c r="L54" s="30">
        <v>18222.15</v>
      </c>
    </row>
    <row r="55" ht="32" customHeight="1" spans="1:12">
      <c r="A55" s="17">
        <v>49</v>
      </c>
      <c r="B55" s="17" t="s">
        <v>19</v>
      </c>
      <c r="C55" s="20" t="s">
        <v>63</v>
      </c>
      <c r="D55" s="22">
        <v>0.431</v>
      </c>
      <c r="E55" s="23">
        <v>1.69</v>
      </c>
      <c r="F55" s="22">
        <v>3.333</v>
      </c>
      <c r="G55" s="22">
        <v>0.167</v>
      </c>
      <c r="H55" s="22">
        <v>0.431</v>
      </c>
      <c r="I55" s="23">
        <v>1.69</v>
      </c>
      <c r="J55" s="22">
        <v>3.333</v>
      </c>
      <c r="K55" s="22">
        <v>0.167</v>
      </c>
      <c r="L55" s="30">
        <v>5756.85</v>
      </c>
    </row>
    <row r="56" ht="42" customHeight="1" spans="1:12">
      <c r="A56" s="17">
        <v>50</v>
      </c>
      <c r="B56" s="17" t="s">
        <v>19</v>
      </c>
      <c r="C56" s="20" t="s">
        <v>64</v>
      </c>
      <c r="D56" s="22">
        <v>1.945</v>
      </c>
      <c r="E56" s="22">
        <v>9.098</v>
      </c>
      <c r="F56" s="22">
        <v>5.148</v>
      </c>
      <c r="G56" s="22">
        <v>0.257</v>
      </c>
      <c r="H56" s="22">
        <v>1.945</v>
      </c>
      <c r="I56" s="22">
        <v>9.098</v>
      </c>
      <c r="J56" s="22">
        <v>5.148</v>
      </c>
      <c r="K56" s="22">
        <v>0.257</v>
      </c>
      <c r="L56" s="30">
        <v>17428.65</v>
      </c>
    </row>
    <row r="57" ht="43.2" spans="1:12">
      <c r="A57" s="17">
        <v>51</v>
      </c>
      <c r="B57" s="17" t="s">
        <v>19</v>
      </c>
      <c r="C57" s="20" t="s">
        <v>65</v>
      </c>
      <c r="D57" s="23">
        <v>1.2</v>
      </c>
      <c r="E57" s="23">
        <v>0.96</v>
      </c>
      <c r="F57" s="22">
        <v>0</v>
      </c>
      <c r="G57" s="22">
        <v>0</v>
      </c>
      <c r="H57" s="23">
        <v>1.2</v>
      </c>
      <c r="I57" s="23">
        <v>0.96</v>
      </c>
      <c r="J57" s="22">
        <v>0</v>
      </c>
      <c r="K57" s="22">
        <v>0</v>
      </c>
      <c r="L57" s="30">
        <v>2628</v>
      </c>
    </row>
    <row r="58" ht="28.8" spans="1:12">
      <c r="A58" s="17">
        <v>52</v>
      </c>
      <c r="B58" s="17" t="s">
        <v>19</v>
      </c>
      <c r="C58" s="20" t="s">
        <v>66</v>
      </c>
      <c r="D58" s="22">
        <v>0.883</v>
      </c>
      <c r="E58" s="22">
        <v>3.995</v>
      </c>
      <c r="F58" s="22">
        <v>2.647</v>
      </c>
      <c r="G58" s="22">
        <v>0.132</v>
      </c>
      <c r="H58" s="22">
        <v>0.883</v>
      </c>
      <c r="I58" s="22">
        <v>3.995</v>
      </c>
      <c r="J58" s="22">
        <v>2.647</v>
      </c>
      <c r="K58" s="22">
        <v>0.132</v>
      </c>
      <c r="L58" s="30">
        <v>8085.9</v>
      </c>
    </row>
    <row r="59" ht="28.8" spans="1:12">
      <c r="A59" s="17">
        <v>53</v>
      </c>
      <c r="B59" s="17" t="s">
        <v>19</v>
      </c>
      <c r="C59" s="20" t="s">
        <v>67</v>
      </c>
      <c r="D59" s="22">
        <v>0.357</v>
      </c>
      <c r="E59" s="22">
        <v>1.786</v>
      </c>
      <c r="F59" s="22">
        <v>2.409</v>
      </c>
      <c r="G59" s="23">
        <v>0.12</v>
      </c>
      <c r="H59" s="22">
        <v>0.357</v>
      </c>
      <c r="I59" s="22">
        <v>1.786</v>
      </c>
      <c r="J59" s="22">
        <v>2.409</v>
      </c>
      <c r="K59" s="23">
        <v>0.12</v>
      </c>
      <c r="L59" s="30">
        <v>4813.35</v>
      </c>
    </row>
    <row r="60" ht="28.8" spans="1:12">
      <c r="A60" s="17">
        <v>54</v>
      </c>
      <c r="B60" s="17" t="s">
        <v>19</v>
      </c>
      <c r="C60" s="20" t="s">
        <v>68</v>
      </c>
      <c r="D60" s="22">
        <v>0.864</v>
      </c>
      <c r="E60" s="22">
        <v>3.251</v>
      </c>
      <c r="F60" s="22">
        <v>13.615</v>
      </c>
      <c r="G60" s="22">
        <v>0.681</v>
      </c>
      <c r="H60" s="22">
        <v>0.864</v>
      </c>
      <c r="I60" s="22">
        <v>3.251</v>
      </c>
      <c r="J60" s="22">
        <v>13.615</v>
      </c>
      <c r="K60" s="22">
        <v>0.681</v>
      </c>
      <c r="L60" s="30">
        <v>18467.85</v>
      </c>
    </row>
    <row r="61" ht="28.8" spans="1:12">
      <c r="A61" s="17">
        <v>55</v>
      </c>
      <c r="B61" s="17" t="s">
        <v>19</v>
      </c>
      <c r="C61" s="20" t="s">
        <v>69</v>
      </c>
      <c r="D61" s="22">
        <v>0</v>
      </c>
      <c r="E61" s="22">
        <v>0</v>
      </c>
      <c r="F61" s="22">
        <v>4.551</v>
      </c>
      <c r="G61" s="22">
        <v>0.228</v>
      </c>
      <c r="H61" s="22">
        <v>0</v>
      </c>
      <c r="I61" s="22">
        <v>0</v>
      </c>
      <c r="J61" s="22">
        <v>4.551</v>
      </c>
      <c r="K61" s="22">
        <v>0.228</v>
      </c>
      <c r="L61" s="30">
        <v>4643.1</v>
      </c>
    </row>
    <row r="62" ht="28.8" spans="1:12">
      <c r="A62" s="17">
        <v>56</v>
      </c>
      <c r="B62" s="17" t="s">
        <v>19</v>
      </c>
      <c r="C62" s="20" t="s">
        <v>70</v>
      </c>
      <c r="D62" s="22">
        <v>0.204</v>
      </c>
      <c r="E62" s="22">
        <v>0.612</v>
      </c>
      <c r="F62" s="22">
        <v>0.85</v>
      </c>
      <c r="G62" s="22">
        <v>0.042</v>
      </c>
      <c r="H62" s="22">
        <v>0.204</v>
      </c>
      <c r="I62" s="22">
        <v>0.612</v>
      </c>
      <c r="J62" s="22">
        <v>0.85</v>
      </c>
      <c r="K62" s="22">
        <v>0.042</v>
      </c>
      <c r="L62" s="30">
        <v>1783.8</v>
      </c>
    </row>
    <row r="63" ht="43.2" spans="1:12">
      <c r="A63" s="17">
        <v>57</v>
      </c>
      <c r="B63" s="20" t="s">
        <v>71</v>
      </c>
      <c r="C63" s="20" t="s">
        <v>72</v>
      </c>
      <c r="D63" s="22">
        <v>56.246</v>
      </c>
      <c r="E63" s="22">
        <v>128.563</v>
      </c>
      <c r="F63" s="22"/>
      <c r="G63" s="22"/>
      <c r="H63" s="22">
        <v>56.246</v>
      </c>
      <c r="I63" s="22">
        <v>128.563</v>
      </c>
      <c r="J63" s="22" t="s">
        <v>73</v>
      </c>
      <c r="K63" s="22" t="s">
        <v>73</v>
      </c>
      <c r="L63" s="22">
        <v>70307.75</v>
      </c>
    </row>
    <row r="64" ht="28.8" spans="1:12">
      <c r="A64" s="17">
        <v>58</v>
      </c>
      <c r="B64" s="20" t="s">
        <v>71</v>
      </c>
      <c r="C64" s="20" t="s">
        <v>74</v>
      </c>
      <c r="D64" s="22"/>
      <c r="E64" s="22"/>
      <c r="F64" s="22">
        <v>0.089</v>
      </c>
      <c r="G64" s="22">
        <v>0.004</v>
      </c>
      <c r="H64" s="22" t="s">
        <v>73</v>
      </c>
      <c r="I64" s="22" t="s">
        <v>73</v>
      </c>
      <c r="J64" s="22">
        <v>0.089</v>
      </c>
      <c r="K64" s="22">
        <v>0.004</v>
      </c>
      <c r="L64" s="22">
        <v>29.9</v>
      </c>
    </row>
    <row r="65" ht="28.8" spans="1:12">
      <c r="A65" s="17">
        <v>59</v>
      </c>
      <c r="B65" s="20" t="s">
        <v>71</v>
      </c>
      <c r="C65" s="20" t="s">
        <v>75</v>
      </c>
      <c r="D65" s="22"/>
      <c r="E65" s="22"/>
      <c r="F65" s="22">
        <v>0.441</v>
      </c>
      <c r="G65" s="22">
        <v>0.022</v>
      </c>
      <c r="H65" s="22"/>
      <c r="I65" s="22"/>
      <c r="J65" s="22">
        <v>0.441</v>
      </c>
      <c r="K65" s="22">
        <v>0.022</v>
      </c>
      <c r="L65" s="22">
        <v>149.9</v>
      </c>
    </row>
    <row r="66" ht="28.8" spans="1:12">
      <c r="A66" s="17">
        <v>60</v>
      </c>
      <c r="B66" s="20" t="s">
        <v>71</v>
      </c>
      <c r="C66" s="20" t="s">
        <v>76</v>
      </c>
      <c r="D66" s="22">
        <v>0.48</v>
      </c>
      <c r="E66" s="22">
        <v>2.4</v>
      </c>
      <c r="F66" s="22"/>
      <c r="G66" s="22"/>
      <c r="H66" s="22">
        <v>0.48</v>
      </c>
      <c r="I66" s="22">
        <v>2.4</v>
      </c>
      <c r="J66" s="22"/>
      <c r="K66" s="22"/>
      <c r="L66" s="22">
        <v>1056</v>
      </c>
    </row>
    <row r="67" ht="28.8" spans="1:12">
      <c r="A67" s="17">
        <v>61</v>
      </c>
      <c r="B67" s="20" t="s">
        <v>71</v>
      </c>
      <c r="C67" s="20" t="s">
        <v>77</v>
      </c>
      <c r="D67" s="22"/>
      <c r="E67" s="22"/>
      <c r="F67" s="22">
        <v>0.444</v>
      </c>
      <c r="G67" s="22">
        <v>0.022</v>
      </c>
      <c r="H67" s="22"/>
      <c r="I67" s="22"/>
      <c r="J67" s="22">
        <v>0.444</v>
      </c>
      <c r="K67" s="22">
        <v>0.022</v>
      </c>
      <c r="L67" s="22">
        <v>150.8</v>
      </c>
    </row>
    <row r="68" ht="28.8" spans="1:12">
      <c r="A68" s="17">
        <v>62</v>
      </c>
      <c r="B68" s="20" t="s">
        <v>71</v>
      </c>
      <c r="C68" s="20" t="s">
        <v>78</v>
      </c>
      <c r="D68" s="22">
        <v>0.012</v>
      </c>
      <c r="E68" s="22">
        <v>0.037</v>
      </c>
      <c r="F68" s="22">
        <v>0.126</v>
      </c>
      <c r="G68" s="22">
        <v>0.006</v>
      </c>
      <c r="H68" s="22"/>
      <c r="I68" s="22"/>
      <c r="J68" s="22">
        <v>0.126</v>
      </c>
      <c r="K68" s="22">
        <v>0.006</v>
      </c>
      <c r="L68" s="22">
        <v>42.6</v>
      </c>
    </row>
    <row r="69" ht="28.8" spans="1:12">
      <c r="A69" s="17">
        <v>63</v>
      </c>
      <c r="B69" s="20" t="s">
        <v>71</v>
      </c>
      <c r="C69" s="20" t="s">
        <v>79</v>
      </c>
      <c r="D69" s="22">
        <v>0.457</v>
      </c>
      <c r="E69" s="22">
        <v>4.987</v>
      </c>
      <c r="F69" s="22">
        <v>2.9</v>
      </c>
      <c r="G69" s="22">
        <v>0.15</v>
      </c>
      <c r="H69" s="22"/>
      <c r="I69" s="22">
        <v>3.4</v>
      </c>
      <c r="J69" s="22">
        <v>2.9</v>
      </c>
      <c r="K69" s="22">
        <v>0.15</v>
      </c>
      <c r="L69" s="22">
        <v>2180</v>
      </c>
    </row>
    <row r="70" ht="28.8" spans="1:12">
      <c r="A70" s="17">
        <v>64</v>
      </c>
      <c r="B70" s="20" t="s">
        <v>80</v>
      </c>
      <c r="C70" s="31" t="s">
        <v>81</v>
      </c>
      <c r="D70" s="32">
        <v>0.055</v>
      </c>
      <c r="E70" s="32">
        <v>0.818</v>
      </c>
      <c r="F70" s="32">
        <v>3.6</v>
      </c>
      <c r="G70" s="32">
        <v>0.18</v>
      </c>
      <c r="H70" s="33">
        <v>0.055</v>
      </c>
      <c r="I70" s="60">
        <v>0</v>
      </c>
      <c r="J70" s="32">
        <v>0</v>
      </c>
      <c r="K70" s="32">
        <v>0</v>
      </c>
      <c r="L70" s="34">
        <v>74.25</v>
      </c>
    </row>
    <row r="71" ht="28.8" spans="1:12">
      <c r="A71" s="17">
        <v>65</v>
      </c>
      <c r="B71" s="34" t="s">
        <v>80</v>
      </c>
      <c r="C71" s="31" t="s">
        <v>82</v>
      </c>
      <c r="D71" s="32">
        <v>0.055</v>
      </c>
      <c r="E71" s="32">
        <v>0.818</v>
      </c>
      <c r="F71" s="32">
        <v>3.6</v>
      </c>
      <c r="G71" s="32">
        <v>0.18</v>
      </c>
      <c r="H71" s="33">
        <v>0.055</v>
      </c>
      <c r="I71" s="60">
        <v>0</v>
      </c>
      <c r="J71" s="32">
        <v>0</v>
      </c>
      <c r="K71" s="32">
        <v>0</v>
      </c>
      <c r="L71" s="34">
        <v>74.25</v>
      </c>
    </row>
    <row r="72" ht="28.8" spans="1:12">
      <c r="A72" s="17">
        <v>66</v>
      </c>
      <c r="B72" s="34" t="s">
        <v>80</v>
      </c>
      <c r="C72" s="31" t="s">
        <v>83</v>
      </c>
      <c r="D72" s="32">
        <v>0.055</v>
      </c>
      <c r="E72" s="32">
        <v>0.818</v>
      </c>
      <c r="F72" s="32">
        <v>2.7</v>
      </c>
      <c r="G72" s="32">
        <v>0.15</v>
      </c>
      <c r="H72" s="33">
        <v>0.055</v>
      </c>
      <c r="I72" s="60">
        <v>0</v>
      </c>
      <c r="J72" s="32">
        <v>0</v>
      </c>
      <c r="K72" s="32">
        <v>0</v>
      </c>
      <c r="L72" s="34">
        <v>74.25</v>
      </c>
    </row>
    <row r="73" ht="28.8" spans="1:12">
      <c r="A73" s="17">
        <v>67</v>
      </c>
      <c r="B73" s="34" t="s">
        <v>80</v>
      </c>
      <c r="C73" s="31" t="s">
        <v>84</v>
      </c>
      <c r="D73" s="32">
        <v>0.055</v>
      </c>
      <c r="E73" s="32">
        <v>0.273</v>
      </c>
      <c r="F73" s="32">
        <v>2.7</v>
      </c>
      <c r="G73" s="32">
        <v>0.135</v>
      </c>
      <c r="H73" s="33">
        <v>0.055</v>
      </c>
      <c r="I73" s="61">
        <v>0.273</v>
      </c>
      <c r="J73" s="32">
        <v>0</v>
      </c>
      <c r="K73" s="32">
        <v>0</v>
      </c>
      <c r="L73" s="34">
        <v>360.9</v>
      </c>
    </row>
    <row r="74" ht="28.8" spans="1:12">
      <c r="A74" s="17">
        <v>68</v>
      </c>
      <c r="B74" s="34" t="s">
        <v>80</v>
      </c>
      <c r="C74" s="31" t="s">
        <v>85</v>
      </c>
      <c r="D74" s="32">
        <v>0.027</v>
      </c>
      <c r="E74" s="32">
        <v>0.136</v>
      </c>
      <c r="F74" s="32">
        <v>3</v>
      </c>
      <c r="G74" s="32">
        <v>0.15</v>
      </c>
      <c r="H74" s="33">
        <v>0.027</v>
      </c>
      <c r="I74" s="61">
        <v>0.017</v>
      </c>
      <c r="J74" s="32">
        <v>0</v>
      </c>
      <c r="K74" s="32">
        <v>0</v>
      </c>
      <c r="L74" s="34">
        <v>54.3</v>
      </c>
    </row>
    <row r="75" ht="28.8" spans="1:12">
      <c r="A75" s="17">
        <v>69</v>
      </c>
      <c r="B75" s="34" t="s">
        <v>80</v>
      </c>
      <c r="C75" s="31" t="s">
        <v>86</v>
      </c>
      <c r="D75" s="35">
        <v>0.015</v>
      </c>
      <c r="E75" s="35">
        <v>0.075</v>
      </c>
      <c r="F75" s="36"/>
      <c r="G75" s="36"/>
      <c r="H75" s="37">
        <v>0.015</v>
      </c>
      <c r="I75" s="37">
        <v>0.075</v>
      </c>
      <c r="J75" s="36"/>
      <c r="K75" s="36"/>
      <c r="L75" s="34">
        <v>99</v>
      </c>
    </row>
    <row r="76" ht="43.2" spans="1:12">
      <c r="A76" s="17">
        <v>70</v>
      </c>
      <c r="B76" s="34" t="s">
        <v>80</v>
      </c>
      <c r="C76" s="31" t="s">
        <v>87</v>
      </c>
      <c r="D76" s="36">
        <v>0.434</v>
      </c>
      <c r="E76" s="36">
        <v>2.171</v>
      </c>
      <c r="F76" s="36">
        <v>2</v>
      </c>
      <c r="G76" s="36">
        <v>0.083</v>
      </c>
      <c r="H76" s="38">
        <v>0.434</v>
      </c>
      <c r="I76" s="38">
        <v>2.171</v>
      </c>
      <c r="J76" s="36">
        <v>2</v>
      </c>
      <c r="K76" s="36">
        <v>0.083</v>
      </c>
      <c r="L76" s="34">
        <v>4864.65</v>
      </c>
    </row>
    <row r="77" ht="28.8" spans="1:12">
      <c r="A77" s="17">
        <v>71</v>
      </c>
      <c r="B77" s="34" t="s">
        <v>80</v>
      </c>
      <c r="C77" s="35" t="s">
        <v>88</v>
      </c>
      <c r="D77" s="36">
        <v>1.226</v>
      </c>
      <c r="E77" s="36">
        <v>5.221</v>
      </c>
      <c r="F77" s="36">
        <v>11.611</v>
      </c>
      <c r="G77" s="36">
        <v>0.915</v>
      </c>
      <c r="H77" s="38"/>
      <c r="I77" s="36">
        <v>0.459</v>
      </c>
      <c r="J77" s="36"/>
      <c r="K77" s="36"/>
      <c r="L77" s="34">
        <v>481.95</v>
      </c>
    </row>
    <row r="78" ht="43.2" spans="1:12">
      <c r="A78" s="17">
        <v>72</v>
      </c>
      <c r="B78" s="34" t="s">
        <v>80</v>
      </c>
      <c r="C78" s="31" t="s">
        <v>89</v>
      </c>
      <c r="D78" s="36">
        <v>7.217</v>
      </c>
      <c r="E78" s="36">
        <v>36.082</v>
      </c>
      <c r="F78" s="36">
        <v>0</v>
      </c>
      <c r="G78" s="36">
        <v>0</v>
      </c>
      <c r="H78" s="36">
        <v>7.217</v>
      </c>
      <c r="I78" s="36">
        <v>36.082</v>
      </c>
      <c r="J78" s="36">
        <v>0</v>
      </c>
      <c r="K78" s="36">
        <v>0</v>
      </c>
      <c r="L78" s="34">
        <v>47629.05</v>
      </c>
    </row>
    <row r="79" ht="57.6" spans="1:12">
      <c r="A79" s="17">
        <v>73</v>
      </c>
      <c r="B79" s="34" t="s">
        <v>80</v>
      </c>
      <c r="C79" s="31" t="s">
        <v>90</v>
      </c>
      <c r="D79" s="35">
        <v>0.831</v>
      </c>
      <c r="E79" s="35">
        <v>5.157</v>
      </c>
      <c r="F79" s="36"/>
      <c r="G79" s="36"/>
      <c r="H79" s="37">
        <v>0.831</v>
      </c>
      <c r="I79" s="37">
        <v>5.157</v>
      </c>
      <c r="J79" s="36"/>
      <c r="K79" s="36"/>
      <c r="L79" s="34">
        <v>6536.7</v>
      </c>
    </row>
    <row r="80" ht="43.2" spans="1:12">
      <c r="A80" s="17">
        <v>74</v>
      </c>
      <c r="B80" s="34" t="s">
        <v>80</v>
      </c>
      <c r="C80" s="31" t="s">
        <v>91</v>
      </c>
      <c r="D80" s="36">
        <v>0.0175</v>
      </c>
      <c r="E80" s="39">
        <v>0.291</v>
      </c>
      <c r="F80" s="36"/>
      <c r="G80" s="36"/>
      <c r="H80" s="36">
        <v>0.0175</v>
      </c>
      <c r="I80" s="39">
        <v>0.291</v>
      </c>
      <c r="J80" s="36"/>
      <c r="K80" s="36"/>
      <c r="L80" s="34">
        <v>329.175</v>
      </c>
    </row>
    <row r="81" ht="28.8" spans="1:12">
      <c r="A81" s="17">
        <v>75</v>
      </c>
      <c r="B81" s="34" t="s">
        <v>80</v>
      </c>
      <c r="C81" s="31" t="s">
        <v>92</v>
      </c>
      <c r="D81" s="32">
        <v>0.055</v>
      </c>
      <c r="E81" s="32">
        <v>0.818</v>
      </c>
      <c r="F81" s="32">
        <v>2.7</v>
      </c>
      <c r="G81" s="32">
        <v>0.15</v>
      </c>
      <c r="H81" s="33">
        <v>0.055</v>
      </c>
      <c r="I81" s="60">
        <v>0</v>
      </c>
      <c r="J81" s="32">
        <v>0</v>
      </c>
      <c r="K81" s="32">
        <v>0</v>
      </c>
      <c r="L81" s="34">
        <v>74.25</v>
      </c>
    </row>
    <row r="82" ht="43.2" spans="1:12">
      <c r="A82" s="17">
        <v>76</v>
      </c>
      <c r="B82" s="34" t="s">
        <v>80</v>
      </c>
      <c r="C82" s="31" t="s">
        <v>93</v>
      </c>
      <c r="D82" s="32">
        <v>0.027</v>
      </c>
      <c r="E82" s="32">
        <v>0.818</v>
      </c>
      <c r="F82" s="32">
        <v>2.7</v>
      </c>
      <c r="G82" s="32">
        <v>0.15</v>
      </c>
      <c r="H82" s="33">
        <v>0.027</v>
      </c>
      <c r="I82" s="60">
        <v>0</v>
      </c>
      <c r="J82" s="32">
        <v>0</v>
      </c>
      <c r="K82" s="32">
        <v>0</v>
      </c>
      <c r="L82" s="34">
        <v>36.45</v>
      </c>
    </row>
    <row r="83" ht="28.8" spans="1:12">
      <c r="A83" s="17">
        <v>77</v>
      </c>
      <c r="B83" s="34" t="s">
        <v>80</v>
      </c>
      <c r="C83" s="31" t="s">
        <v>94</v>
      </c>
      <c r="D83" s="35">
        <v>0.0195</v>
      </c>
      <c r="E83" s="35">
        <v>0.386</v>
      </c>
      <c r="F83" s="36"/>
      <c r="G83" s="36"/>
      <c r="H83" s="35">
        <v>0.0195</v>
      </c>
      <c r="I83" s="35">
        <v>0.386</v>
      </c>
      <c r="J83" s="36"/>
      <c r="K83" s="36"/>
      <c r="L83" s="34">
        <v>431.625</v>
      </c>
    </row>
    <row r="84" ht="28.8" spans="1:12">
      <c r="A84" s="17">
        <v>78</v>
      </c>
      <c r="B84" s="34" t="s">
        <v>80</v>
      </c>
      <c r="C84" s="31" t="s">
        <v>95</v>
      </c>
      <c r="D84" s="32">
        <v>0.055</v>
      </c>
      <c r="E84" s="32">
        <v>0.818</v>
      </c>
      <c r="F84" s="32">
        <v>2.7</v>
      </c>
      <c r="G84" s="32">
        <v>0.15</v>
      </c>
      <c r="H84" s="33">
        <v>0.055</v>
      </c>
      <c r="I84" s="60">
        <v>0</v>
      </c>
      <c r="J84" s="32">
        <v>0</v>
      </c>
      <c r="K84" s="32">
        <v>0</v>
      </c>
      <c r="L84" s="34">
        <v>74.25</v>
      </c>
    </row>
    <row r="85" ht="28.8" spans="1:12">
      <c r="A85" s="17">
        <v>79</v>
      </c>
      <c r="B85" s="34" t="s">
        <v>80</v>
      </c>
      <c r="C85" s="31" t="s">
        <v>96</v>
      </c>
      <c r="D85" s="40">
        <v>0.027</v>
      </c>
      <c r="E85" s="40">
        <v>0.409</v>
      </c>
      <c r="F85" s="40">
        <v>2.569</v>
      </c>
      <c r="G85" s="40">
        <v>0.135</v>
      </c>
      <c r="H85" s="33">
        <v>0.027</v>
      </c>
      <c r="I85" s="60">
        <v>0</v>
      </c>
      <c r="J85" s="32">
        <v>0</v>
      </c>
      <c r="K85" s="32">
        <v>0</v>
      </c>
      <c r="L85" s="34">
        <v>36.45</v>
      </c>
    </row>
    <row r="86" ht="28.8" spans="1:12">
      <c r="A86" s="17">
        <v>80</v>
      </c>
      <c r="B86" s="34" t="s">
        <v>80</v>
      </c>
      <c r="C86" s="31" t="s">
        <v>97</v>
      </c>
      <c r="D86" s="32">
        <v>0.027</v>
      </c>
      <c r="E86" s="32">
        <v>0.409</v>
      </c>
      <c r="F86" s="32">
        <v>2.7</v>
      </c>
      <c r="G86" s="32">
        <v>0.135</v>
      </c>
      <c r="H86" s="33">
        <v>0.027</v>
      </c>
      <c r="I86" s="60">
        <v>0</v>
      </c>
      <c r="J86" s="32">
        <v>0</v>
      </c>
      <c r="K86" s="32">
        <v>0</v>
      </c>
      <c r="L86" s="34">
        <v>36.45</v>
      </c>
    </row>
    <row r="87" ht="43.2" spans="1:12">
      <c r="A87" s="17">
        <v>81</v>
      </c>
      <c r="B87" s="34" t="s">
        <v>80</v>
      </c>
      <c r="C87" s="31" t="s">
        <v>98</v>
      </c>
      <c r="D87" s="40">
        <v>0.055</v>
      </c>
      <c r="E87" s="40">
        <v>0.818</v>
      </c>
      <c r="F87" s="40">
        <v>2.7</v>
      </c>
      <c r="G87" s="40">
        <v>0.15</v>
      </c>
      <c r="H87" s="33">
        <v>0.022</v>
      </c>
      <c r="I87" s="60">
        <v>0</v>
      </c>
      <c r="J87" s="32">
        <v>0</v>
      </c>
      <c r="K87" s="32">
        <v>0</v>
      </c>
      <c r="L87" s="34">
        <v>29.7</v>
      </c>
    </row>
    <row r="88" ht="28.8" spans="1:12">
      <c r="A88" s="17">
        <v>82</v>
      </c>
      <c r="B88" s="34" t="s">
        <v>80</v>
      </c>
      <c r="C88" s="31" t="s">
        <v>99</v>
      </c>
      <c r="D88" s="40">
        <v>0.027</v>
      </c>
      <c r="E88" s="40">
        <v>0.409</v>
      </c>
      <c r="F88" s="40">
        <v>2.7</v>
      </c>
      <c r="G88" s="40">
        <v>0.135</v>
      </c>
      <c r="H88" s="33">
        <v>0.027</v>
      </c>
      <c r="I88" s="60">
        <v>0</v>
      </c>
      <c r="J88" s="32">
        <v>0</v>
      </c>
      <c r="K88" s="32">
        <v>0</v>
      </c>
      <c r="L88" s="34">
        <v>36.45</v>
      </c>
    </row>
    <row r="89" ht="28.8" spans="1:12">
      <c r="A89" s="17">
        <v>83</v>
      </c>
      <c r="B89" s="34" t="s">
        <v>80</v>
      </c>
      <c r="C89" s="31" t="s">
        <v>100</v>
      </c>
      <c r="D89" s="32">
        <v>0.027</v>
      </c>
      <c r="E89" s="32">
        <v>0.409</v>
      </c>
      <c r="F89" s="32">
        <v>2.7</v>
      </c>
      <c r="G89" s="32">
        <v>0.135</v>
      </c>
      <c r="H89" s="33">
        <v>0.027</v>
      </c>
      <c r="I89" s="60">
        <v>0</v>
      </c>
      <c r="J89" s="32">
        <v>0</v>
      </c>
      <c r="K89" s="32">
        <v>0</v>
      </c>
      <c r="L89" s="34">
        <v>36.45</v>
      </c>
    </row>
    <row r="90" ht="28.8" spans="1:12">
      <c r="A90" s="17">
        <v>84</v>
      </c>
      <c r="B90" s="34" t="s">
        <v>80</v>
      </c>
      <c r="C90" s="31" t="s">
        <v>101</v>
      </c>
      <c r="D90" s="40">
        <v>0.055</v>
      </c>
      <c r="E90" s="40">
        <v>0.818</v>
      </c>
      <c r="F90" s="40">
        <v>2.7</v>
      </c>
      <c r="G90" s="40">
        <v>0.15</v>
      </c>
      <c r="H90" s="33">
        <v>0.055</v>
      </c>
      <c r="I90" s="60">
        <v>0</v>
      </c>
      <c r="J90" s="32">
        <v>0</v>
      </c>
      <c r="K90" s="32">
        <v>0</v>
      </c>
      <c r="L90" s="34">
        <v>74.25</v>
      </c>
    </row>
    <row r="91" ht="28.8" spans="1:12">
      <c r="A91" s="17">
        <v>85</v>
      </c>
      <c r="B91" s="34" t="s">
        <v>80</v>
      </c>
      <c r="C91" s="31" t="s">
        <v>102</v>
      </c>
      <c r="D91" s="32">
        <v>0.055</v>
      </c>
      <c r="E91" s="32">
        <v>0.818</v>
      </c>
      <c r="F91" s="32">
        <v>3.6</v>
      </c>
      <c r="G91" s="32">
        <v>0.18</v>
      </c>
      <c r="H91" s="33">
        <v>0.055</v>
      </c>
      <c r="I91" s="60">
        <v>0</v>
      </c>
      <c r="J91" s="32">
        <v>0</v>
      </c>
      <c r="K91" s="32">
        <v>0</v>
      </c>
      <c r="L91" s="34">
        <v>74.25</v>
      </c>
    </row>
    <row r="92" ht="28.8" spans="1:12">
      <c r="A92" s="17">
        <v>86</v>
      </c>
      <c r="B92" s="34" t="s">
        <v>80</v>
      </c>
      <c r="C92" s="31" t="s">
        <v>103</v>
      </c>
      <c r="D92" s="32">
        <v>0.055</v>
      </c>
      <c r="E92" s="32">
        <v>0.818</v>
      </c>
      <c r="F92" s="32">
        <v>2.7</v>
      </c>
      <c r="G92" s="32">
        <v>0.15</v>
      </c>
      <c r="H92" s="33">
        <v>0.055</v>
      </c>
      <c r="I92" s="60">
        <v>0</v>
      </c>
      <c r="J92" s="32">
        <v>0</v>
      </c>
      <c r="K92" s="32">
        <v>0</v>
      </c>
      <c r="L92" s="34">
        <v>74.25</v>
      </c>
    </row>
    <row r="93" ht="28.8" spans="1:12">
      <c r="A93" s="17">
        <v>87</v>
      </c>
      <c r="B93" s="34" t="s">
        <v>80</v>
      </c>
      <c r="C93" s="31" t="s">
        <v>104</v>
      </c>
      <c r="D93" s="32">
        <v>0.055</v>
      </c>
      <c r="E93" s="32">
        <v>0.818</v>
      </c>
      <c r="F93" s="32">
        <v>2.7</v>
      </c>
      <c r="G93" s="32">
        <v>0.15</v>
      </c>
      <c r="H93" s="33">
        <v>0.055</v>
      </c>
      <c r="I93" s="60">
        <v>0</v>
      </c>
      <c r="J93" s="32">
        <v>0</v>
      </c>
      <c r="K93" s="32">
        <v>0</v>
      </c>
      <c r="L93" s="34">
        <v>74.25</v>
      </c>
    </row>
    <row r="94" ht="28.8" spans="1:12">
      <c r="A94" s="17">
        <v>88</v>
      </c>
      <c r="B94" s="34" t="s">
        <v>80</v>
      </c>
      <c r="C94" s="31" t="s">
        <v>105</v>
      </c>
      <c r="D94" s="32">
        <v>0.027</v>
      </c>
      <c r="E94" s="32">
        <v>0.409</v>
      </c>
      <c r="F94" s="32">
        <v>2.7</v>
      </c>
      <c r="G94" s="32">
        <v>0.135</v>
      </c>
      <c r="H94" s="33">
        <v>0.027</v>
      </c>
      <c r="I94" s="60">
        <v>0</v>
      </c>
      <c r="J94" s="32">
        <v>0</v>
      </c>
      <c r="K94" s="32">
        <v>0</v>
      </c>
      <c r="L94" s="34">
        <v>36.45</v>
      </c>
    </row>
    <row r="95" ht="28.8" spans="1:12">
      <c r="A95" s="17">
        <v>89</v>
      </c>
      <c r="B95" s="34" t="s">
        <v>80</v>
      </c>
      <c r="C95" s="31" t="s">
        <v>106</v>
      </c>
      <c r="D95" s="32">
        <v>0.055</v>
      </c>
      <c r="E95" s="32">
        <v>0.818</v>
      </c>
      <c r="F95" s="32">
        <v>2.7</v>
      </c>
      <c r="G95" s="32">
        <v>0.15</v>
      </c>
      <c r="H95" s="33">
        <v>0.055</v>
      </c>
      <c r="I95" s="60">
        <v>0</v>
      </c>
      <c r="J95" s="32">
        <v>0</v>
      </c>
      <c r="K95" s="32">
        <v>0</v>
      </c>
      <c r="L95" s="34">
        <v>74.25</v>
      </c>
    </row>
    <row r="96" ht="28.8" spans="1:12">
      <c r="A96" s="17">
        <v>90</v>
      </c>
      <c r="B96" s="34" t="s">
        <v>80</v>
      </c>
      <c r="C96" s="31" t="s">
        <v>107</v>
      </c>
      <c r="D96" s="32">
        <v>0.055</v>
      </c>
      <c r="E96" s="32">
        <v>0.818</v>
      </c>
      <c r="F96" s="32">
        <v>2.7</v>
      </c>
      <c r="G96" s="32">
        <v>0.15</v>
      </c>
      <c r="H96" s="33">
        <v>0.055</v>
      </c>
      <c r="I96" s="60">
        <v>0</v>
      </c>
      <c r="J96" s="32">
        <v>0</v>
      </c>
      <c r="K96" s="32">
        <v>0</v>
      </c>
      <c r="L96" s="34">
        <v>74.25</v>
      </c>
    </row>
    <row r="97" ht="43.2" spans="1:12">
      <c r="A97" s="17">
        <v>91</v>
      </c>
      <c r="B97" s="41" t="s">
        <v>80</v>
      </c>
      <c r="C97" s="31" t="s">
        <v>108</v>
      </c>
      <c r="D97" s="32"/>
      <c r="E97" s="32">
        <v>0.12</v>
      </c>
      <c r="F97" s="32">
        <v>64.0081</v>
      </c>
      <c r="G97" s="32">
        <v>10.817</v>
      </c>
      <c r="H97" s="42"/>
      <c r="I97" s="42">
        <v>0.12</v>
      </c>
      <c r="J97" s="62">
        <v>4.6101</v>
      </c>
      <c r="K97" s="63">
        <v>0.076</v>
      </c>
      <c r="L97" s="34">
        <v>4457.49</v>
      </c>
    </row>
    <row r="98" ht="28.8" spans="1:12">
      <c r="A98" s="17">
        <v>92</v>
      </c>
      <c r="B98" s="41" t="s">
        <v>80</v>
      </c>
      <c r="C98" s="31" t="s">
        <v>109</v>
      </c>
      <c r="D98" s="32">
        <v>58.11</v>
      </c>
      <c r="E98" s="32">
        <v>95.74</v>
      </c>
      <c r="F98" s="32">
        <v>0.631</v>
      </c>
      <c r="G98" s="32">
        <v>0.073</v>
      </c>
      <c r="H98" s="42">
        <v>46.23</v>
      </c>
      <c r="I98" s="42">
        <v>66.04</v>
      </c>
      <c r="J98" s="62">
        <v>0.13</v>
      </c>
      <c r="K98" s="63">
        <v>0.013</v>
      </c>
      <c r="L98" s="34">
        <v>131900.7</v>
      </c>
    </row>
    <row r="99" ht="46" customHeight="1" spans="1:12">
      <c r="A99" s="17">
        <v>93</v>
      </c>
      <c r="B99" s="35" t="s">
        <v>80</v>
      </c>
      <c r="C99" s="31" t="s">
        <v>110</v>
      </c>
      <c r="D99" s="32">
        <v>0.114</v>
      </c>
      <c r="E99" s="32">
        <v>0.342</v>
      </c>
      <c r="F99" s="32">
        <v>0.819</v>
      </c>
      <c r="G99" s="32">
        <v>0.041</v>
      </c>
      <c r="H99" s="43"/>
      <c r="I99" s="43"/>
      <c r="J99" s="43">
        <v>0.819</v>
      </c>
      <c r="K99" s="64">
        <v>0.041</v>
      </c>
      <c r="L99" s="34">
        <v>835.5</v>
      </c>
    </row>
    <row r="100" ht="49" customHeight="1" spans="1:12">
      <c r="A100" s="17">
        <v>94</v>
      </c>
      <c r="B100" s="35" t="s">
        <v>80</v>
      </c>
      <c r="C100" s="31" t="s">
        <v>111</v>
      </c>
      <c r="D100" s="32">
        <v>0.01</v>
      </c>
      <c r="E100" s="32">
        <v>0.047</v>
      </c>
      <c r="F100" s="32">
        <v>0.051</v>
      </c>
      <c r="G100" s="32">
        <v>0.003</v>
      </c>
      <c r="H100" s="43"/>
      <c r="I100" s="43"/>
      <c r="J100" s="43">
        <v>0.051</v>
      </c>
      <c r="K100" s="64">
        <v>0.003</v>
      </c>
      <c r="L100" s="34">
        <v>53.1</v>
      </c>
    </row>
    <row r="101" ht="43.2" spans="1:12">
      <c r="A101" s="17">
        <v>95</v>
      </c>
      <c r="B101" s="35" t="s">
        <v>80</v>
      </c>
      <c r="C101" s="31" t="s">
        <v>112</v>
      </c>
      <c r="D101" s="43"/>
      <c r="E101" s="43"/>
      <c r="F101" s="44">
        <v>0.627</v>
      </c>
      <c r="G101" s="44">
        <v>0.032</v>
      </c>
      <c r="H101" s="44"/>
      <c r="I101" s="44"/>
      <c r="J101" s="44">
        <v>0.627</v>
      </c>
      <c r="K101" s="65">
        <v>0.032</v>
      </c>
      <c r="L101" s="34">
        <v>641.1</v>
      </c>
    </row>
    <row r="102" ht="28.8" spans="1:12">
      <c r="A102" s="17">
        <v>96</v>
      </c>
      <c r="B102" s="35" t="s">
        <v>80</v>
      </c>
      <c r="C102" s="31" t="s">
        <v>113</v>
      </c>
      <c r="D102" s="44">
        <v>0.613</v>
      </c>
      <c r="E102" s="44">
        <v>3.066</v>
      </c>
      <c r="F102" s="44">
        <v>0.485</v>
      </c>
      <c r="G102" s="44">
        <v>0.025</v>
      </c>
      <c r="H102" s="44">
        <v>0.613</v>
      </c>
      <c r="I102" s="44">
        <v>3.066</v>
      </c>
      <c r="J102" s="44">
        <v>0.485</v>
      </c>
      <c r="K102" s="65">
        <v>0.025</v>
      </c>
      <c r="L102" s="34">
        <v>4543.35</v>
      </c>
    </row>
    <row r="103" ht="28.8" spans="1:12">
      <c r="A103" s="17">
        <v>97</v>
      </c>
      <c r="B103" s="35" t="s">
        <v>80</v>
      </c>
      <c r="C103" s="31" t="s">
        <v>114</v>
      </c>
      <c r="D103" s="44">
        <v>0.035</v>
      </c>
      <c r="E103" s="43">
        <v>0.074</v>
      </c>
      <c r="F103" s="43">
        <v>0.562</v>
      </c>
      <c r="G103" s="43">
        <v>0.061</v>
      </c>
      <c r="H103" s="44">
        <v>0.035</v>
      </c>
      <c r="I103" s="43">
        <v>0.074</v>
      </c>
      <c r="J103" s="43">
        <v>0.562</v>
      </c>
      <c r="K103" s="64">
        <v>0.061</v>
      </c>
      <c r="L103" s="34">
        <v>777.15</v>
      </c>
    </row>
    <row r="104" ht="28.8" spans="1:12">
      <c r="A104" s="17">
        <v>98</v>
      </c>
      <c r="B104" s="35" t="s">
        <v>80</v>
      </c>
      <c r="C104" s="31" t="s">
        <v>115</v>
      </c>
      <c r="D104" s="45">
        <v>0.255</v>
      </c>
      <c r="E104" s="45">
        <v>1.275</v>
      </c>
      <c r="F104" s="43"/>
      <c r="G104" s="43"/>
      <c r="H104" s="45">
        <v>0.255</v>
      </c>
      <c r="I104" s="45">
        <v>1.275</v>
      </c>
      <c r="J104" s="43"/>
      <c r="K104" s="64"/>
      <c r="L104" s="34">
        <v>1683</v>
      </c>
    </row>
    <row r="105" ht="28.8" spans="1:12">
      <c r="A105" s="17">
        <v>99</v>
      </c>
      <c r="B105" s="35" t="s">
        <v>80</v>
      </c>
      <c r="C105" s="31" t="s">
        <v>116</v>
      </c>
      <c r="D105" s="46">
        <v>0.0195</v>
      </c>
      <c r="E105" s="47">
        <v>0.385</v>
      </c>
      <c r="F105" s="43"/>
      <c r="G105" s="43"/>
      <c r="H105" s="46">
        <v>0.0195</v>
      </c>
      <c r="I105" s="47">
        <v>0.385</v>
      </c>
      <c r="J105" s="43"/>
      <c r="K105" s="64"/>
      <c r="L105" s="34">
        <v>430.575</v>
      </c>
    </row>
    <row r="106" ht="64" customHeight="1" spans="1:12">
      <c r="A106" s="17">
        <v>100</v>
      </c>
      <c r="B106" s="35" t="s">
        <v>80</v>
      </c>
      <c r="C106" s="31" t="s">
        <v>117</v>
      </c>
      <c r="D106" s="46">
        <v>0.0137</v>
      </c>
      <c r="E106" s="43">
        <v>0.226</v>
      </c>
      <c r="F106" s="43"/>
      <c r="G106" s="43"/>
      <c r="H106" s="46">
        <v>0.0137</v>
      </c>
      <c r="I106" s="43">
        <v>0.226</v>
      </c>
      <c r="J106" s="43"/>
      <c r="K106" s="64"/>
      <c r="L106" s="34">
        <v>255.795</v>
      </c>
    </row>
    <row r="107" ht="46.8" spans="1:12">
      <c r="A107" s="17">
        <v>101</v>
      </c>
      <c r="B107" s="35" t="s">
        <v>80</v>
      </c>
      <c r="C107" s="21" t="s">
        <v>118</v>
      </c>
      <c r="D107" s="43"/>
      <c r="E107" s="43"/>
      <c r="F107" s="44">
        <v>7.269</v>
      </c>
      <c r="G107" s="44">
        <v>0.364</v>
      </c>
      <c r="H107" s="44"/>
      <c r="I107" s="44"/>
      <c r="J107" s="44">
        <v>7.269</v>
      </c>
      <c r="K107" s="65">
        <v>0.364</v>
      </c>
      <c r="L107" s="34">
        <v>7415.7</v>
      </c>
    </row>
    <row r="108" ht="43" customHeight="1" spans="1:12">
      <c r="A108" s="17">
        <v>102</v>
      </c>
      <c r="B108" s="35" t="s">
        <v>80</v>
      </c>
      <c r="C108" s="21" t="s">
        <v>119</v>
      </c>
      <c r="D108" s="31">
        <v>0.164</v>
      </c>
      <c r="E108" s="31">
        <v>0.491</v>
      </c>
      <c r="F108" s="48"/>
      <c r="G108" s="48"/>
      <c r="H108" s="31">
        <v>0.164</v>
      </c>
      <c r="I108" s="31">
        <v>0.491</v>
      </c>
      <c r="J108" s="48"/>
      <c r="K108" s="36"/>
      <c r="L108" s="34">
        <v>736.95</v>
      </c>
    </row>
    <row r="109" ht="41" customHeight="1" spans="1:12">
      <c r="A109" s="17">
        <v>103</v>
      </c>
      <c r="B109" s="35" t="s">
        <v>120</v>
      </c>
      <c r="C109" s="17" t="s">
        <v>121</v>
      </c>
      <c r="D109" s="17">
        <v>119.148</v>
      </c>
      <c r="E109" s="17">
        <v>388.485</v>
      </c>
      <c r="F109" s="17"/>
      <c r="G109" s="17"/>
      <c r="H109" s="17">
        <v>115.088</v>
      </c>
      <c r="I109" s="17">
        <v>383.625</v>
      </c>
      <c r="J109" s="17"/>
      <c r="K109" s="17"/>
      <c r="L109" s="66">
        <v>558175.05</v>
      </c>
    </row>
    <row r="110" ht="28.8" spans="1:12">
      <c r="A110" s="17">
        <v>104</v>
      </c>
      <c r="B110" s="49" t="s">
        <v>120</v>
      </c>
      <c r="C110" s="17" t="s">
        <v>122</v>
      </c>
      <c r="D110" s="17">
        <v>32.946</v>
      </c>
      <c r="E110" s="17">
        <v>174.84</v>
      </c>
      <c r="F110" s="17">
        <v>15.245</v>
      </c>
      <c r="G110" s="17">
        <v>1.09</v>
      </c>
      <c r="H110" s="17">
        <v>19.38</v>
      </c>
      <c r="I110" s="17">
        <v>20.4</v>
      </c>
      <c r="J110" s="17">
        <v>1.1</v>
      </c>
      <c r="K110" s="17">
        <v>0.1</v>
      </c>
      <c r="L110" s="66">
        <v>48813</v>
      </c>
    </row>
    <row r="111" ht="28.8" spans="1:12">
      <c r="A111" s="17">
        <v>105</v>
      </c>
      <c r="B111" s="49" t="s">
        <v>120</v>
      </c>
      <c r="C111" s="17" t="s">
        <v>123</v>
      </c>
      <c r="D111" s="17">
        <v>7.13</v>
      </c>
      <c r="E111" s="17">
        <v>15.67</v>
      </c>
      <c r="F111" s="17"/>
      <c r="G111" s="17"/>
      <c r="H111" s="17">
        <v>7.13</v>
      </c>
      <c r="I111" s="17">
        <v>15.67</v>
      </c>
      <c r="J111" s="17"/>
      <c r="K111" s="17"/>
      <c r="L111" s="66">
        <v>26079</v>
      </c>
    </row>
    <row r="112" ht="28.8" spans="1:12">
      <c r="A112" s="17">
        <v>106</v>
      </c>
      <c r="B112" s="49" t="s">
        <v>120</v>
      </c>
      <c r="C112" s="17" t="s">
        <v>124</v>
      </c>
      <c r="D112" s="17"/>
      <c r="E112" s="17"/>
      <c r="F112" s="17"/>
      <c r="G112" s="17"/>
      <c r="H112" s="17"/>
      <c r="I112" s="17"/>
      <c r="J112" s="17">
        <v>1.02</v>
      </c>
      <c r="K112" s="17">
        <v>0.13</v>
      </c>
      <c r="L112" s="66">
        <v>1230</v>
      </c>
    </row>
    <row r="113" ht="47" customHeight="1" spans="1:12">
      <c r="A113" s="17">
        <v>107</v>
      </c>
      <c r="B113" s="50" t="s">
        <v>125</v>
      </c>
      <c r="C113" s="51" t="s">
        <v>126</v>
      </c>
      <c r="D113" s="52">
        <v>35.642</v>
      </c>
      <c r="E113" s="52">
        <v>50.917</v>
      </c>
      <c r="F113" s="52">
        <v>0.173</v>
      </c>
      <c r="G113" s="52">
        <v>0.018</v>
      </c>
      <c r="H113" s="53"/>
      <c r="I113" s="53"/>
      <c r="J113" s="52">
        <v>0.173</v>
      </c>
      <c r="K113" s="52">
        <v>0.018</v>
      </c>
      <c r="L113" s="67">
        <v>198.9</v>
      </c>
    </row>
    <row r="114" ht="60" customHeight="1" spans="1:12">
      <c r="A114" s="17">
        <v>108</v>
      </c>
      <c r="B114" s="50" t="s">
        <v>125</v>
      </c>
      <c r="C114" s="54" t="s">
        <v>127</v>
      </c>
      <c r="D114" s="52">
        <v>56.007</v>
      </c>
      <c r="E114" s="52">
        <v>80.01</v>
      </c>
      <c r="F114" s="52">
        <v>0.253</v>
      </c>
      <c r="G114" s="52">
        <v>0.017</v>
      </c>
      <c r="H114" s="53"/>
      <c r="I114" s="53"/>
      <c r="J114" s="52">
        <v>0.253</v>
      </c>
      <c r="K114" s="52">
        <v>0.017</v>
      </c>
      <c r="L114" s="67">
        <v>268.5</v>
      </c>
    </row>
    <row r="115" ht="60" customHeight="1" spans="1:12">
      <c r="A115" s="17">
        <v>109</v>
      </c>
      <c r="B115" s="50" t="s">
        <v>125</v>
      </c>
      <c r="C115" s="51" t="s">
        <v>128</v>
      </c>
      <c r="D115" s="52">
        <v>1.452</v>
      </c>
      <c r="E115" s="52">
        <v>2.074</v>
      </c>
      <c r="F115" s="52">
        <v>0.13</v>
      </c>
      <c r="G115" s="52">
        <v>0.011</v>
      </c>
      <c r="H115" s="53"/>
      <c r="I115" s="53"/>
      <c r="J115" s="52">
        <v>0.13</v>
      </c>
      <c r="K115" s="52">
        <v>0.011</v>
      </c>
      <c r="L115" s="67">
        <v>143.4</v>
      </c>
    </row>
    <row r="116" s="4" customFormat="1" ht="43" customHeight="1" spans="1:12">
      <c r="A116" s="17">
        <v>110</v>
      </c>
      <c r="B116" s="55" t="s">
        <v>129</v>
      </c>
      <c r="C116" s="17" t="s">
        <v>130</v>
      </c>
      <c r="D116" s="22"/>
      <c r="E116" s="22"/>
      <c r="F116" s="22">
        <v>2.182</v>
      </c>
      <c r="G116" s="22">
        <v>0.546</v>
      </c>
      <c r="H116" s="22"/>
      <c r="I116" s="22"/>
      <c r="J116" s="22">
        <v>2.182</v>
      </c>
      <c r="K116" s="22">
        <v>0.546</v>
      </c>
      <c r="L116" s="68">
        <v>3274.2</v>
      </c>
    </row>
    <row r="117" s="4" customFormat="1" ht="41" customHeight="1" spans="1:12">
      <c r="A117" s="17">
        <v>111</v>
      </c>
      <c r="B117" s="55" t="s">
        <v>129</v>
      </c>
      <c r="C117" s="17" t="s">
        <v>131</v>
      </c>
      <c r="D117" s="22"/>
      <c r="E117" s="22"/>
      <c r="F117" s="22">
        <v>1.18</v>
      </c>
      <c r="G117" s="22">
        <v>0.27</v>
      </c>
      <c r="H117" s="22"/>
      <c r="I117" s="22"/>
      <c r="J117" s="22">
        <v>1.18</v>
      </c>
      <c r="K117" s="22">
        <v>0.27</v>
      </c>
      <c r="L117" s="68">
        <v>1710</v>
      </c>
    </row>
    <row r="118" s="4" customFormat="1" ht="42" customHeight="1" spans="1:12">
      <c r="A118" s="17">
        <v>112</v>
      </c>
      <c r="B118" s="55" t="s">
        <v>129</v>
      </c>
      <c r="C118" s="17" t="s">
        <v>132</v>
      </c>
      <c r="D118" s="56">
        <v>0.032</v>
      </c>
      <c r="E118" s="56">
        <v>0.098</v>
      </c>
      <c r="F118" s="22">
        <v>0.58</v>
      </c>
      <c r="G118" s="22">
        <v>0.09</v>
      </c>
      <c r="H118" s="56">
        <v>0.032</v>
      </c>
      <c r="I118" s="56">
        <v>0.098</v>
      </c>
      <c r="J118" s="22">
        <v>0.58</v>
      </c>
      <c r="K118" s="22">
        <v>0.09</v>
      </c>
      <c r="L118" s="68">
        <v>884.1</v>
      </c>
    </row>
    <row r="119" s="4" customFormat="1" ht="50" customHeight="1" spans="1:12">
      <c r="A119" s="17">
        <v>113</v>
      </c>
      <c r="B119" s="55" t="s">
        <v>129</v>
      </c>
      <c r="C119" s="17" t="s">
        <v>133</v>
      </c>
      <c r="D119" s="56">
        <v>0.29</v>
      </c>
      <c r="E119" s="56">
        <v>1.076</v>
      </c>
      <c r="F119" s="22"/>
      <c r="G119" s="22"/>
      <c r="H119" s="19">
        <v>0.29</v>
      </c>
      <c r="I119" s="19">
        <v>1.076</v>
      </c>
      <c r="J119" s="22"/>
      <c r="K119" s="22"/>
      <c r="L119" s="68">
        <v>1521.3</v>
      </c>
    </row>
    <row r="120" s="4" customFormat="1" ht="36" customHeight="1" spans="1:12">
      <c r="A120" s="17">
        <v>114</v>
      </c>
      <c r="B120" s="55" t="s">
        <v>129</v>
      </c>
      <c r="C120" s="17" t="s">
        <v>134</v>
      </c>
      <c r="D120" s="56">
        <v>3.306</v>
      </c>
      <c r="E120" s="56">
        <v>9.2</v>
      </c>
      <c r="F120" s="22"/>
      <c r="G120" s="22"/>
      <c r="H120" s="19">
        <v>0.8</v>
      </c>
      <c r="I120" s="19">
        <v>4.34</v>
      </c>
      <c r="J120" s="22"/>
      <c r="K120" s="22"/>
      <c r="L120" s="68">
        <v>5637</v>
      </c>
    </row>
    <row r="121" s="4" customFormat="1" ht="45" customHeight="1" spans="1:12">
      <c r="A121" s="17">
        <v>115</v>
      </c>
      <c r="B121" s="55" t="s">
        <v>129</v>
      </c>
      <c r="C121" s="17" t="s">
        <v>135</v>
      </c>
      <c r="D121" s="56">
        <v>0.077</v>
      </c>
      <c r="E121" s="56">
        <v>0.359</v>
      </c>
      <c r="F121" s="22">
        <v>0.223</v>
      </c>
      <c r="G121" s="22">
        <v>0.0314</v>
      </c>
      <c r="H121" s="19">
        <v>0.077</v>
      </c>
      <c r="I121" s="19">
        <v>0.359</v>
      </c>
      <c r="J121" s="22">
        <v>0.223</v>
      </c>
      <c r="K121" s="22">
        <v>0.0314</v>
      </c>
      <c r="L121" s="68">
        <v>756.96</v>
      </c>
    </row>
    <row r="122" s="4" customFormat="1" ht="50" customHeight="1" spans="1:12">
      <c r="A122" s="17">
        <v>116</v>
      </c>
      <c r="B122" s="55" t="s">
        <v>129</v>
      </c>
      <c r="C122" s="57" t="s">
        <v>136</v>
      </c>
      <c r="D122" s="56">
        <v>0.12</v>
      </c>
      <c r="E122" s="56">
        <v>0.491</v>
      </c>
      <c r="F122" s="22"/>
      <c r="G122" s="22"/>
      <c r="H122" s="19">
        <v>0.12</v>
      </c>
      <c r="I122" s="19">
        <v>0.491</v>
      </c>
      <c r="J122" s="22"/>
      <c r="K122" s="22"/>
      <c r="L122" s="68">
        <v>677.55</v>
      </c>
    </row>
    <row r="123" s="4" customFormat="1" ht="38" customHeight="1" spans="1:12">
      <c r="A123" s="17">
        <v>117</v>
      </c>
      <c r="B123" s="55" t="s">
        <v>129</v>
      </c>
      <c r="C123" s="17" t="s">
        <v>137</v>
      </c>
      <c r="D123" s="56">
        <v>0.407</v>
      </c>
      <c r="E123" s="56">
        <v>2.413</v>
      </c>
      <c r="F123" s="22"/>
      <c r="G123" s="22"/>
      <c r="H123" s="56">
        <v>0.407</v>
      </c>
      <c r="I123" s="56">
        <v>2.413</v>
      </c>
      <c r="J123" s="22"/>
      <c r="K123" s="22"/>
      <c r="L123" s="68">
        <v>3083.1</v>
      </c>
    </row>
    <row r="124" s="4" customFormat="1" ht="49" customHeight="1" spans="1:12">
      <c r="A124" s="17">
        <v>118</v>
      </c>
      <c r="B124" s="55" t="s">
        <v>129</v>
      </c>
      <c r="C124" s="17" t="s">
        <v>138</v>
      </c>
      <c r="D124" s="56">
        <v>0.177</v>
      </c>
      <c r="E124" s="56">
        <v>1.05</v>
      </c>
      <c r="F124" s="22"/>
      <c r="G124" s="22"/>
      <c r="H124" s="56">
        <v>0.177</v>
      </c>
      <c r="I124" s="56">
        <v>1.05</v>
      </c>
      <c r="J124" s="22"/>
      <c r="K124" s="22"/>
      <c r="L124" s="68">
        <v>1341.45</v>
      </c>
    </row>
    <row r="125" s="4" customFormat="1" ht="43" customHeight="1" spans="1:12">
      <c r="A125" s="17">
        <v>119</v>
      </c>
      <c r="B125" s="55" t="s">
        <v>129</v>
      </c>
      <c r="C125" s="17" t="s">
        <v>139</v>
      </c>
      <c r="D125" s="58">
        <v>0.434</v>
      </c>
      <c r="E125" s="58">
        <v>2.573</v>
      </c>
      <c r="F125" s="58"/>
      <c r="G125" s="58"/>
      <c r="H125" s="58">
        <v>0.434</v>
      </c>
      <c r="I125" s="58">
        <v>2.573</v>
      </c>
      <c r="J125" s="58"/>
      <c r="K125" s="58"/>
      <c r="L125" s="68">
        <v>3287.55</v>
      </c>
    </row>
    <row r="126" s="4" customFormat="1" ht="38" customHeight="1" spans="1:12">
      <c r="A126" s="17">
        <v>120</v>
      </c>
      <c r="B126" s="18" t="s">
        <v>140</v>
      </c>
      <c r="C126" s="22" t="s">
        <v>141</v>
      </c>
      <c r="D126" s="59"/>
      <c r="E126" s="59"/>
      <c r="F126" s="59">
        <v>17.251</v>
      </c>
      <c r="G126" s="59">
        <v>1.38</v>
      </c>
      <c r="H126" s="59"/>
      <c r="I126" s="59"/>
      <c r="J126" s="59"/>
      <c r="K126" s="59">
        <v>0.087</v>
      </c>
      <c r="L126" s="69">
        <v>208.8</v>
      </c>
    </row>
    <row r="127" s="4" customFormat="1" ht="39" customHeight="1" spans="1:12">
      <c r="A127" s="17">
        <v>121</v>
      </c>
      <c r="B127" s="18" t="s">
        <v>140</v>
      </c>
      <c r="C127" s="22" t="s">
        <v>142</v>
      </c>
      <c r="D127" s="59"/>
      <c r="E127" s="59"/>
      <c r="F127" s="59">
        <v>1.05</v>
      </c>
      <c r="G127" s="59">
        <v>0.105</v>
      </c>
      <c r="H127" s="59"/>
      <c r="I127" s="59"/>
      <c r="J127" s="59">
        <v>1.05</v>
      </c>
      <c r="K127" s="59">
        <v>0.105</v>
      </c>
      <c r="L127" s="69">
        <v>1197</v>
      </c>
    </row>
    <row r="128" s="4" customFormat="1" ht="39" customHeight="1" spans="1:12">
      <c r="A128" s="17">
        <v>122</v>
      </c>
      <c r="B128" s="18" t="s">
        <v>140</v>
      </c>
      <c r="C128" s="22" t="s">
        <v>143</v>
      </c>
      <c r="D128" s="59">
        <v>13.127</v>
      </c>
      <c r="E128" s="59">
        <v>6.692</v>
      </c>
      <c r="F128" s="59"/>
      <c r="G128" s="59"/>
      <c r="H128" s="59">
        <v>13.127</v>
      </c>
      <c r="I128" s="59">
        <v>6.692</v>
      </c>
      <c r="J128" s="59"/>
      <c r="K128" s="59"/>
      <c r="L128" s="69">
        <v>24748.05</v>
      </c>
    </row>
    <row r="129" s="4" customFormat="1" ht="36" customHeight="1" spans="1:12">
      <c r="A129" s="17">
        <v>123</v>
      </c>
      <c r="B129" s="18" t="s">
        <v>140</v>
      </c>
      <c r="C129" s="22" t="s">
        <v>144</v>
      </c>
      <c r="D129" s="59">
        <v>14.622</v>
      </c>
      <c r="E129" s="59">
        <v>7.43</v>
      </c>
      <c r="F129" s="59"/>
      <c r="G129" s="59"/>
      <c r="H129" s="59">
        <v>10.32</v>
      </c>
      <c r="I129" s="59">
        <v>6.3</v>
      </c>
      <c r="J129" s="59"/>
      <c r="K129" s="59"/>
      <c r="L129" s="69">
        <v>20547</v>
      </c>
    </row>
    <row r="130" s="4" customFormat="1" ht="38" customHeight="1" spans="1:12">
      <c r="A130" s="17">
        <v>124</v>
      </c>
      <c r="B130" s="18" t="s">
        <v>140</v>
      </c>
      <c r="C130" s="22" t="s">
        <v>145</v>
      </c>
      <c r="D130" s="59">
        <v>24.08</v>
      </c>
      <c r="E130" s="59">
        <v>48.294</v>
      </c>
      <c r="F130" s="59"/>
      <c r="G130" s="59"/>
      <c r="H130" s="59">
        <v>15.813</v>
      </c>
      <c r="I130" s="59">
        <v>36.485</v>
      </c>
      <c r="J130" s="59"/>
      <c r="K130" s="59"/>
      <c r="L130" s="69">
        <v>59656.8</v>
      </c>
    </row>
    <row r="131" s="4" customFormat="1" ht="49" customHeight="1" spans="1:12">
      <c r="A131" s="17">
        <v>125</v>
      </c>
      <c r="B131" s="18" t="s">
        <v>140</v>
      </c>
      <c r="C131" s="18" t="s">
        <v>146</v>
      </c>
      <c r="D131" s="59">
        <v>36.57</v>
      </c>
      <c r="E131" s="59">
        <v>503.14</v>
      </c>
      <c r="F131" s="59"/>
      <c r="G131" s="59"/>
      <c r="H131" s="59">
        <v>19.6</v>
      </c>
      <c r="I131" s="59">
        <v>503.14</v>
      </c>
      <c r="J131" s="59"/>
      <c r="K131" s="59"/>
      <c r="L131" s="69">
        <v>554757</v>
      </c>
    </row>
    <row r="132" s="4" customFormat="1" ht="47" customHeight="1" spans="1:12">
      <c r="A132" s="17">
        <v>126</v>
      </c>
      <c r="B132" s="18" t="s">
        <v>140</v>
      </c>
      <c r="C132" s="22" t="s">
        <v>147</v>
      </c>
      <c r="D132" s="59">
        <v>10.51</v>
      </c>
      <c r="E132" s="59">
        <v>35.06</v>
      </c>
      <c r="F132" s="59"/>
      <c r="G132" s="59"/>
      <c r="H132" s="59">
        <v>10.51</v>
      </c>
      <c r="I132" s="59">
        <v>35.06</v>
      </c>
      <c r="J132" s="59"/>
      <c r="K132" s="59"/>
      <c r="L132" s="69">
        <v>51001.5</v>
      </c>
    </row>
    <row r="133" s="4" customFormat="1" ht="40" customHeight="1" spans="1:12">
      <c r="A133" s="17">
        <v>127</v>
      </c>
      <c r="B133" s="18" t="s">
        <v>140</v>
      </c>
      <c r="C133" s="22" t="s">
        <v>148</v>
      </c>
      <c r="D133" s="59">
        <v>93</v>
      </c>
      <c r="E133" s="59">
        <v>310</v>
      </c>
      <c r="F133" s="59">
        <v>0</v>
      </c>
      <c r="G133" s="59">
        <v>0</v>
      </c>
      <c r="H133" s="59">
        <v>93</v>
      </c>
      <c r="I133" s="59">
        <v>310</v>
      </c>
      <c r="J133" s="59">
        <v>0</v>
      </c>
      <c r="K133" s="59">
        <v>0</v>
      </c>
      <c r="L133" s="69">
        <v>451050</v>
      </c>
    </row>
    <row r="134" s="4" customFormat="1" ht="28.8" spans="1:12">
      <c r="A134" s="17">
        <v>128</v>
      </c>
      <c r="B134" s="70" t="s">
        <v>149</v>
      </c>
      <c r="C134" s="70" t="s">
        <v>150</v>
      </c>
      <c r="D134" s="70">
        <v>0.034</v>
      </c>
      <c r="E134" s="70">
        <v>0.311</v>
      </c>
      <c r="F134" s="70">
        <v>2.32</v>
      </c>
      <c r="G134" s="70">
        <v>0.23</v>
      </c>
      <c r="H134" s="70">
        <v>0.034</v>
      </c>
      <c r="I134" s="70">
        <v>0.311</v>
      </c>
      <c r="J134" s="70">
        <v>2.32</v>
      </c>
      <c r="K134" s="70">
        <v>0.23</v>
      </c>
      <c r="L134" s="86">
        <v>3012.45</v>
      </c>
    </row>
    <row r="135" s="4" customFormat="1" ht="28.8" spans="1:12">
      <c r="A135" s="17">
        <v>129</v>
      </c>
      <c r="B135" s="70" t="s">
        <v>149</v>
      </c>
      <c r="C135" s="70" t="s">
        <v>151</v>
      </c>
      <c r="D135" s="70">
        <v>0.39</v>
      </c>
      <c r="E135" s="70">
        <v>1.18</v>
      </c>
      <c r="F135" s="70"/>
      <c r="G135" s="70"/>
      <c r="H135" s="70">
        <v>0.39</v>
      </c>
      <c r="I135" s="70">
        <v>1.18</v>
      </c>
      <c r="J135" s="87"/>
      <c r="K135" s="87"/>
      <c r="L135" s="86">
        <f>H135*450*3+I135*350*3</f>
        <v>1765.5</v>
      </c>
    </row>
    <row r="136" s="4" customFormat="1" ht="28.8" spans="1:12">
      <c r="A136" s="17">
        <v>130</v>
      </c>
      <c r="B136" s="70" t="s">
        <v>149</v>
      </c>
      <c r="C136" s="70" t="s">
        <v>152</v>
      </c>
      <c r="D136" s="70">
        <v>92.3</v>
      </c>
      <c r="E136" s="70">
        <v>341</v>
      </c>
      <c r="F136" s="70"/>
      <c r="G136" s="70"/>
      <c r="H136" s="70">
        <v>92.3</v>
      </c>
      <c r="I136" s="70">
        <v>341</v>
      </c>
      <c r="J136" s="70"/>
      <c r="K136" s="70"/>
      <c r="L136" s="86">
        <v>482655</v>
      </c>
    </row>
    <row r="137" s="4" customFormat="1" ht="28.8" spans="1:12">
      <c r="A137" s="17">
        <v>131</v>
      </c>
      <c r="B137" s="70" t="s">
        <v>149</v>
      </c>
      <c r="C137" s="70" t="s">
        <v>153</v>
      </c>
      <c r="D137" s="70">
        <v>0.787</v>
      </c>
      <c r="E137" s="70">
        <v>3.792</v>
      </c>
      <c r="F137" s="70">
        <v>0.488</v>
      </c>
      <c r="G137" s="70">
        <v>0.287</v>
      </c>
      <c r="H137" s="70">
        <v>0.185</v>
      </c>
      <c r="I137" s="70"/>
      <c r="J137" s="70"/>
      <c r="K137" s="70"/>
      <c r="L137" s="86">
        <v>249.75</v>
      </c>
    </row>
    <row r="138" s="4" customFormat="1" ht="28.8" spans="1:12">
      <c r="A138" s="17">
        <v>132</v>
      </c>
      <c r="B138" s="70" t="s">
        <v>149</v>
      </c>
      <c r="C138" s="70" t="s">
        <v>154</v>
      </c>
      <c r="D138" s="70">
        <v>100.14</v>
      </c>
      <c r="E138" s="70">
        <v>140.65</v>
      </c>
      <c r="F138" s="70"/>
      <c r="G138" s="70"/>
      <c r="H138" s="70">
        <v>29.916</v>
      </c>
      <c r="I138" s="70">
        <v>40.331</v>
      </c>
      <c r="J138" s="70"/>
      <c r="K138" s="70"/>
      <c r="L138" s="86">
        <v>82734.15</v>
      </c>
    </row>
    <row r="139" s="4" customFormat="1" ht="43.2" spans="1:12">
      <c r="A139" s="17">
        <v>133</v>
      </c>
      <c r="B139" s="70" t="s">
        <v>149</v>
      </c>
      <c r="C139" s="70" t="s">
        <v>155</v>
      </c>
      <c r="D139" s="70">
        <v>20.95</v>
      </c>
      <c r="E139" s="70">
        <v>13.256</v>
      </c>
      <c r="F139" s="70"/>
      <c r="G139" s="70"/>
      <c r="H139" s="70">
        <v>20.95</v>
      </c>
      <c r="I139" s="70">
        <v>13.256</v>
      </c>
      <c r="J139" s="70"/>
      <c r="K139" s="70"/>
      <c r="L139" s="86">
        <v>42201.3</v>
      </c>
    </row>
    <row r="140" s="4" customFormat="1" ht="43.2" spans="1:12">
      <c r="A140" s="17">
        <v>134</v>
      </c>
      <c r="B140" s="70" t="s">
        <v>149</v>
      </c>
      <c r="C140" s="70" t="s">
        <v>156</v>
      </c>
      <c r="D140" s="70">
        <v>17.01</v>
      </c>
      <c r="E140" s="70">
        <v>12.06</v>
      </c>
      <c r="F140" s="70"/>
      <c r="G140" s="70"/>
      <c r="H140" s="70">
        <v>1.17</v>
      </c>
      <c r="I140" s="70">
        <v>5.89</v>
      </c>
      <c r="J140" s="70"/>
      <c r="K140" s="70"/>
      <c r="L140" s="86">
        <v>7764</v>
      </c>
    </row>
    <row r="141" s="4" customFormat="1" ht="38" customHeight="1" spans="1:12">
      <c r="A141" s="17">
        <v>135</v>
      </c>
      <c r="B141" s="70" t="s">
        <v>149</v>
      </c>
      <c r="C141" s="70" t="s">
        <v>157</v>
      </c>
      <c r="D141" s="70">
        <v>26.96</v>
      </c>
      <c r="E141" s="70">
        <v>26.96</v>
      </c>
      <c r="F141" s="70"/>
      <c r="G141" s="70"/>
      <c r="H141" s="70">
        <v>26.96</v>
      </c>
      <c r="I141" s="70">
        <v>26.96</v>
      </c>
      <c r="J141" s="70"/>
      <c r="K141" s="70"/>
      <c r="L141" s="86">
        <v>64704</v>
      </c>
    </row>
    <row r="142" s="4" customFormat="1" ht="49" customHeight="1" spans="1:12">
      <c r="A142" s="17">
        <v>136</v>
      </c>
      <c r="B142" s="71" t="s">
        <v>158</v>
      </c>
      <c r="C142" s="72" t="s">
        <v>159</v>
      </c>
      <c r="D142" s="73">
        <v>43.4</v>
      </c>
      <c r="E142" s="73">
        <v>62</v>
      </c>
      <c r="F142" s="72"/>
      <c r="G142" s="72"/>
      <c r="H142" s="73">
        <v>43.4</v>
      </c>
      <c r="I142" s="73">
        <v>62</v>
      </c>
      <c r="J142" s="21"/>
      <c r="K142" s="21"/>
      <c r="L142" s="88">
        <v>123690</v>
      </c>
    </row>
    <row r="143" s="4" customFormat="1" ht="28.8" spans="1:12">
      <c r="A143" s="17">
        <v>137</v>
      </c>
      <c r="B143" s="71" t="s">
        <v>158</v>
      </c>
      <c r="C143" s="74" t="s">
        <v>160</v>
      </c>
      <c r="D143" s="72">
        <v>9.3</v>
      </c>
      <c r="E143" s="72">
        <v>42.5</v>
      </c>
      <c r="F143" s="72"/>
      <c r="G143" s="72"/>
      <c r="H143" s="72">
        <v>9.3</v>
      </c>
      <c r="I143" s="72">
        <v>42.5</v>
      </c>
      <c r="J143" s="21"/>
      <c r="K143" s="21"/>
      <c r="L143" s="88">
        <v>57180</v>
      </c>
    </row>
    <row r="144" ht="28.8" spans="1:12">
      <c r="A144" s="17">
        <v>138</v>
      </c>
      <c r="B144" s="31" t="s">
        <v>161</v>
      </c>
      <c r="C144" s="20" t="s">
        <v>162</v>
      </c>
      <c r="D144" s="41">
        <v>0.082</v>
      </c>
      <c r="E144" s="41">
        <v>0.41</v>
      </c>
      <c r="F144" s="75">
        <v>0.09</v>
      </c>
      <c r="G144" s="75">
        <v>0.005</v>
      </c>
      <c r="H144" s="41">
        <v>0.082</v>
      </c>
      <c r="I144" s="41">
        <v>0.41</v>
      </c>
      <c r="J144" s="75">
        <v>0.09</v>
      </c>
      <c r="K144" s="75">
        <v>0.005</v>
      </c>
      <c r="L144" s="89">
        <f t="shared" ref="L144:L159" si="0">(H144*450+I144*350+J144*300+K144*800)*3</f>
        <v>634.2</v>
      </c>
    </row>
    <row r="145" ht="28.8" spans="1:12">
      <c r="A145" s="17">
        <v>139</v>
      </c>
      <c r="B145" s="31" t="s">
        <v>161</v>
      </c>
      <c r="C145" s="20" t="s">
        <v>163</v>
      </c>
      <c r="D145" s="41">
        <v>0.162</v>
      </c>
      <c r="E145" s="41">
        <v>0.808</v>
      </c>
      <c r="F145" s="75">
        <v>47.9</v>
      </c>
      <c r="G145" s="76">
        <v>2.053</v>
      </c>
      <c r="H145" s="31">
        <v>0.162</v>
      </c>
      <c r="I145" s="31">
        <v>0.808</v>
      </c>
      <c r="J145" s="75">
        <v>4.5</v>
      </c>
      <c r="K145" s="41">
        <v>0.225</v>
      </c>
      <c r="L145" s="89">
        <f t="shared" si="0"/>
        <v>5657.1</v>
      </c>
    </row>
    <row r="146" ht="28.8" spans="1:12">
      <c r="A146" s="17">
        <v>140</v>
      </c>
      <c r="B146" s="31" t="s">
        <v>161</v>
      </c>
      <c r="C146" s="20" t="s">
        <v>164</v>
      </c>
      <c r="D146" s="41">
        <v>2.187</v>
      </c>
      <c r="E146" s="41">
        <v>10.933</v>
      </c>
      <c r="F146" s="75">
        <v>0</v>
      </c>
      <c r="G146" s="75">
        <v>0</v>
      </c>
      <c r="H146" s="41">
        <v>2.187</v>
      </c>
      <c r="I146" s="41">
        <v>10.933</v>
      </c>
      <c r="J146" s="75">
        <v>0</v>
      </c>
      <c r="K146" s="75">
        <v>0</v>
      </c>
      <c r="L146" s="89">
        <f t="shared" si="0"/>
        <v>14432.1</v>
      </c>
    </row>
    <row r="147" ht="43.2" spans="1:12">
      <c r="A147" s="17">
        <v>141</v>
      </c>
      <c r="B147" s="31" t="s">
        <v>161</v>
      </c>
      <c r="C147" s="20" t="s">
        <v>165</v>
      </c>
      <c r="D147" s="41">
        <v>0.034</v>
      </c>
      <c r="E147" s="41">
        <v>0.172</v>
      </c>
      <c r="F147" s="75">
        <v>0</v>
      </c>
      <c r="G147" s="75">
        <v>0</v>
      </c>
      <c r="H147" s="41">
        <v>0.034</v>
      </c>
      <c r="I147" s="41">
        <v>0.172</v>
      </c>
      <c r="J147" s="75">
        <v>0</v>
      </c>
      <c r="K147" s="41">
        <v>0</v>
      </c>
      <c r="L147" s="89">
        <f t="shared" si="0"/>
        <v>226.5</v>
      </c>
    </row>
    <row r="148" ht="28.8" spans="1:12">
      <c r="A148" s="17">
        <v>142</v>
      </c>
      <c r="B148" s="31" t="s">
        <v>161</v>
      </c>
      <c r="C148" s="20" t="s">
        <v>166</v>
      </c>
      <c r="D148" s="41">
        <v>0</v>
      </c>
      <c r="E148" s="41">
        <v>0.037</v>
      </c>
      <c r="F148" s="75">
        <v>0.762</v>
      </c>
      <c r="G148" s="75">
        <v>0</v>
      </c>
      <c r="H148" s="41">
        <v>0</v>
      </c>
      <c r="I148" s="41">
        <v>0.037</v>
      </c>
      <c r="J148" s="75">
        <v>0.762</v>
      </c>
      <c r="K148" s="41">
        <v>0</v>
      </c>
      <c r="L148" s="89">
        <f t="shared" si="0"/>
        <v>724.65</v>
      </c>
    </row>
    <row r="149" ht="28.8" spans="1:12">
      <c r="A149" s="17">
        <v>143</v>
      </c>
      <c r="B149" s="31" t="s">
        <v>161</v>
      </c>
      <c r="C149" s="20" t="s">
        <v>167</v>
      </c>
      <c r="D149" s="41">
        <v>0.465</v>
      </c>
      <c r="E149" s="41">
        <v>2.322</v>
      </c>
      <c r="F149" s="75">
        <v>0.572</v>
      </c>
      <c r="G149" s="75">
        <v>0.029</v>
      </c>
      <c r="H149" s="41">
        <v>0.104</v>
      </c>
      <c r="I149" s="41">
        <v>0.634</v>
      </c>
      <c r="J149" s="75">
        <v>0.572</v>
      </c>
      <c r="K149" s="41">
        <v>0.029</v>
      </c>
      <c r="L149" s="89">
        <f t="shared" si="0"/>
        <v>1390.5</v>
      </c>
    </row>
    <row r="150" ht="28.8" spans="1:12">
      <c r="A150" s="17">
        <v>144</v>
      </c>
      <c r="B150" s="31" t="s">
        <v>161</v>
      </c>
      <c r="C150" s="20" t="s">
        <v>168</v>
      </c>
      <c r="D150" s="41">
        <v>0</v>
      </c>
      <c r="E150" s="41">
        <v>0</v>
      </c>
      <c r="F150" s="75">
        <v>0.021</v>
      </c>
      <c r="G150" s="75">
        <v>0.001</v>
      </c>
      <c r="H150" s="41">
        <v>0</v>
      </c>
      <c r="I150" s="41">
        <v>0</v>
      </c>
      <c r="J150" s="75">
        <v>0.021</v>
      </c>
      <c r="K150" s="75">
        <v>0.001</v>
      </c>
      <c r="L150" s="89">
        <f t="shared" si="0"/>
        <v>21.3</v>
      </c>
    </row>
    <row r="151" spans="1:12">
      <c r="A151" s="17">
        <v>145</v>
      </c>
      <c r="B151" s="31" t="s">
        <v>161</v>
      </c>
      <c r="C151" s="20" t="s">
        <v>169</v>
      </c>
      <c r="D151" s="41">
        <v>0.044</v>
      </c>
      <c r="E151" s="41">
        <v>0.22</v>
      </c>
      <c r="F151" s="75">
        <v>9.84</v>
      </c>
      <c r="G151" s="75">
        <v>0.492</v>
      </c>
      <c r="H151" s="41">
        <v>0.044</v>
      </c>
      <c r="I151" s="41">
        <v>0.22</v>
      </c>
      <c r="J151" s="75">
        <v>9.84</v>
      </c>
      <c r="K151" s="75">
        <v>0.492</v>
      </c>
      <c r="L151" s="89">
        <f t="shared" si="0"/>
        <v>10327.2</v>
      </c>
    </row>
    <row r="152" ht="28.8" spans="1:12">
      <c r="A152" s="17">
        <v>146</v>
      </c>
      <c r="B152" s="31" t="s">
        <v>161</v>
      </c>
      <c r="C152" s="20" t="s">
        <v>170</v>
      </c>
      <c r="D152" s="41">
        <v>4.588</v>
      </c>
      <c r="E152" s="41">
        <v>19.514</v>
      </c>
      <c r="F152" s="75">
        <v>0.774</v>
      </c>
      <c r="G152" s="75">
        <v>0.039</v>
      </c>
      <c r="H152" s="41">
        <v>4.588</v>
      </c>
      <c r="I152" s="41">
        <v>19.514</v>
      </c>
      <c r="J152" s="75">
        <v>0.774</v>
      </c>
      <c r="K152" s="75">
        <v>0.039</v>
      </c>
      <c r="L152" s="89">
        <f t="shared" si="0"/>
        <v>27473.7</v>
      </c>
    </row>
    <row r="153" ht="43.2" spans="1:12">
      <c r="A153" s="17">
        <v>147</v>
      </c>
      <c r="B153" s="31" t="s">
        <v>161</v>
      </c>
      <c r="C153" s="20" t="s">
        <v>171</v>
      </c>
      <c r="D153" s="41">
        <v>0.404</v>
      </c>
      <c r="E153" s="41">
        <v>2.02</v>
      </c>
      <c r="F153" s="75">
        <v>5.616</v>
      </c>
      <c r="G153" s="75">
        <v>0.281</v>
      </c>
      <c r="H153" s="41">
        <v>0.404</v>
      </c>
      <c r="I153" s="41">
        <v>2.02</v>
      </c>
      <c r="J153" s="75">
        <v>5.616</v>
      </c>
      <c r="K153" s="75">
        <v>0.281</v>
      </c>
      <c r="L153" s="89">
        <f t="shared" si="0"/>
        <v>8395.2</v>
      </c>
    </row>
    <row r="154" ht="28.8" spans="1:12">
      <c r="A154" s="17">
        <v>148</v>
      </c>
      <c r="B154" s="31" t="s">
        <v>161</v>
      </c>
      <c r="C154" s="20" t="s">
        <v>172</v>
      </c>
      <c r="D154" s="41">
        <v>0.815</v>
      </c>
      <c r="E154" s="41">
        <v>4.073</v>
      </c>
      <c r="F154" s="75">
        <v>17.406</v>
      </c>
      <c r="G154" s="75">
        <v>0.87</v>
      </c>
      <c r="H154" s="41">
        <v>0.815</v>
      </c>
      <c r="I154" s="41">
        <v>4.073</v>
      </c>
      <c r="J154" s="75">
        <v>17.406</v>
      </c>
      <c r="K154" s="75">
        <v>0.87</v>
      </c>
      <c r="L154" s="89">
        <f t="shared" si="0"/>
        <v>23130.3</v>
      </c>
    </row>
    <row r="155" ht="28.8" spans="1:12">
      <c r="A155" s="17">
        <v>149</v>
      </c>
      <c r="B155" s="31" t="s">
        <v>161</v>
      </c>
      <c r="C155" s="20" t="s">
        <v>173</v>
      </c>
      <c r="D155" s="41">
        <v>43.26</v>
      </c>
      <c r="E155" s="41">
        <v>61.8</v>
      </c>
      <c r="F155" s="75">
        <v>0</v>
      </c>
      <c r="G155" s="75">
        <v>0</v>
      </c>
      <c r="H155" s="41">
        <v>43.26</v>
      </c>
      <c r="I155" s="41">
        <v>61.8</v>
      </c>
      <c r="J155" s="75">
        <v>0</v>
      </c>
      <c r="K155" s="41">
        <v>0</v>
      </c>
      <c r="L155" s="89">
        <f t="shared" si="0"/>
        <v>123291</v>
      </c>
    </row>
    <row r="156" spans="1:12">
      <c r="A156" s="17">
        <v>150</v>
      </c>
      <c r="B156" s="31" t="s">
        <v>161</v>
      </c>
      <c r="C156" s="20" t="s">
        <v>174</v>
      </c>
      <c r="D156" s="41">
        <v>0</v>
      </c>
      <c r="E156" s="41">
        <v>0</v>
      </c>
      <c r="F156" s="75">
        <v>2.47</v>
      </c>
      <c r="G156" s="75">
        <v>0.12</v>
      </c>
      <c r="H156" s="41">
        <v>0</v>
      </c>
      <c r="I156" s="41">
        <v>0</v>
      </c>
      <c r="J156" s="75">
        <v>2.47</v>
      </c>
      <c r="K156" s="41">
        <v>0.12</v>
      </c>
      <c r="L156" s="89">
        <f t="shared" si="0"/>
        <v>2511</v>
      </c>
    </row>
    <row r="157" ht="28.8" spans="1:12">
      <c r="A157" s="17">
        <v>151</v>
      </c>
      <c r="B157" s="31" t="s">
        <v>161</v>
      </c>
      <c r="C157" s="20" t="s">
        <v>175</v>
      </c>
      <c r="D157" s="31">
        <v>0</v>
      </c>
      <c r="E157" s="31">
        <v>0</v>
      </c>
      <c r="F157" s="77">
        <v>0.16</v>
      </c>
      <c r="G157" s="77">
        <v>0.008</v>
      </c>
      <c r="H157" s="41">
        <v>0</v>
      </c>
      <c r="I157" s="41">
        <v>0</v>
      </c>
      <c r="J157" s="75">
        <v>0.16</v>
      </c>
      <c r="K157" s="75">
        <v>0.008</v>
      </c>
      <c r="L157" s="89">
        <f t="shared" si="0"/>
        <v>163.2</v>
      </c>
    </row>
    <row r="158" ht="28.8" spans="1:12">
      <c r="A158" s="17">
        <v>152</v>
      </c>
      <c r="B158" s="31" t="s">
        <v>161</v>
      </c>
      <c r="C158" s="20" t="s">
        <v>176</v>
      </c>
      <c r="D158" s="77">
        <v>0</v>
      </c>
      <c r="E158" s="77">
        <v>0</v>
      </c>
      <c r="F158" s="77">
        <v>0.012</v>
      </c>
      <c r="G158" s="77">
        <v>0.001</v>
      </c>
      <c r="H158" s="41">
        <v>0</v>
      </c>
      <c r="I158" s="41">
        <v>0</v>
      </c>
      <c r="J158" s="77">
        <v>0.012</v>
      </c>
      <c r="K158" s="77">
        <v>0.001</v>
      </c>
      <c r="L158" s="89">
        <f t="shared" si="0"/>
        <v>13.2</v>
      </c>
    </row>
    <row r="159" ht="28.8" spans="1:12">
      <c r="A159" s="17">
        <v>153</v>
      </c>
      <c r="B159" s="31" t="s">
        <v>161</v>
      </c>
      <c r="C159" s="20" t="s">
        <v>177</v>
      </c>
      <c r="D159" s="77">
        <v>0.162</v>
      </c>
      <c r="E159" s="77">
        <v>0.808</v>
      </c>
      <c r="F159" s="77">
        <v>4.497</v>
      </c>
      <c r="G159" s="77">
        <v>0.225</v>
      </c>
      <c r="H159" s="77">
        <v>0.162</v>
      </c>
      <c r="I159" s="77">
        <v>0.808</v>
      </c>
      <c r="J159" s="77">
        <v>4.497</v>
      </c>
      <c r="K159" s="77">
        <v>0.225</v>
      </c>
      <c r="L159" s="89">
        <f t="shared" si="0"/>
        <v>5654.4</v>
      </c>
    </row>
    <row r="160" ht="43.2" spans="1:12">
      <c r="A160" s="17">
        <v>154</v>
      </c>
      <c r="B160" s="17" t="s">
        <v>178</v>
      </c>
      <c r="C160" s="20" t="s">
        <v>179</v>
      </c>
      <c r="D160" s="17">
        <v>1.163</v>
      </c>
      <c r="E160" s="17">
        <v>3.488</v>
      </c>
      <c r="F160" s="17">
        <v>4.551</v>
      </c>
      <c r="G160" s="67">
        <v>0.228</v>
      </c>
      <c r="H160" s="17">
        <v>1.163</v>
      </c>
      <c r="I160" s="17">
        <v>3.488</v>
      </c>
      <c r="J160" s="17">
        <v>4.551</v>
      </c>
      <c r="K160" s="17">
        <v>0.228</v>
      </c>
      <c r="L160" s="30">
        <f t="shared" ref="L160:L168" si="1">(H160*450+I160*350+J160*300+K160*800)*3</f>
        <v>9875.55</v>
      </c>
    </row>
    <row r="161" ht="28.8" spans="1:12">
      <c r="A161" s="17">
        <v>155</v>
      </c>
      <c r="B161" s="17" t="s">
        <v>178</v>
      </c>
      <c r="C161" s="78" t="s">
        <v>180</v>
      </c>
      <c r="D161" s="22">
        <v>0.315</v>
      </c>
      <c r="E161" s="22">
        <v>2.379</v>
      </c>
      <c r="F161" s="22">
        <v>1.476</v>
      </c>
      <c r="G161" s="22">
        <v>0.074</v>
      </c>
      <c r="H161" s="22">
        <v>0.118</v>
      </c>
      <c r="I161" s="22">
        <v>0.593</v>
      </c>
      <c r="J161" s="22">
        <v>1.476</v>
      </c>
      <c r="K161" s="22">
        <v>0.074</v>
      </c>
      <c r="L161" s="30">
        <f t="shared" si="1"/>
        <v>2287.95</v>
      </c>
    </row>
    <row r="162" ht="43.2" spans="1:12">
      <c r="A162" s="17">
        <v>156</v>
      </c>
      <c r="B162" s="17" t="s">
        <v>178</v>
      </c>
      <c r="C162" s="78" t="s">
        <v>181</v>
      </c>
      <c r="D162" s="17">
        <v>0.19</v>
      </c>
      <c r="E162" s="17">
        <v>0.672</v>
      </c>
      <c r="F162" s="17" t="s">
        <v>182</v>
      </c>
      <c r="G162" s="17" t="s">
        <v>182</v>
      </c>
      <c r="H162" s="17">
        <v>0.052</v>
      </c>
      <c r="I162" s="17">
        <v>0.259</v>
      </c>
      <c r="J162" s="67"/>
      <c r="K162" s="67"/>
      <c r="L162" s="30">
        <f t="shared" si="1"/>
        <v>342.15</v>
      </c>
    </row>
    <row r="163" ht="28.8" spans="1:12">
      <c r="A163" s="17">
        <v>157</v>
      </c>
      <c r="B163" s="17" t="s">
        <v>178</v>
      </c>
      <c r="C163" s="78" t="s">
        <v>183</v>
      </c>
      <c r="D163" s="17">
        <v>0.014</v>
      </c>
      <c r="E163" s="17">
        <v>0.068</v>
      </c>
      <c r="F163" s="17" t="s">
        <v>182</v>
      </c>
      <c r="G163" s="17" t="s">
        <v>182</v>
      </c>
      <c r="H163" s="17">
        <v>0.014</v>
      </c>
      <c r="I163" s="17">
        <v>0.068</v>
      </c>
      <c r="J163" s="67"/>
      <c r="K163" s="67"/>
      <c r="L163" s="30">
        <f t="shared" si="1"/>
        <v>90.3</v>
      </c>
    </row>
    <row r="164" ht="28.8" spans="1:12">
      <c r="A164" s="17">
        <v>158</v>
      </c>
      <c r="B164" s="17" t="s">
        <v>178</v>
      </c>
      <c r="C164" s="79" t="s">
        <v>184</v>
      </c>
      <c r="D164" s="17">
        <v>40.974</v>
      </c>
      <c r="E164" s="17">
        <v>58.534</v>
      </c>
      <c r="F164" s="17">
        <v>0.11</v>
      </c>
      <c r="G164" s="17">
        <v>0.006</v>
      </c>
      <c r="H164" s="17">
        <v>40.974</v>
      </c>
      <c r="I164" s="17">
        <v>58.534</v>
      </c>
      <c r="J164" s="17">
        <v>0.11</v>
      </c>
      <c r="K164" s="17">
        <v>0.006</v>
      </c>
      <c r="L164" s="30">
        <f t="shared" si="1"/>
        <v>116889</v>
      </c>
    </row>
    <row r="165" ht="43.2" spans="1:12">
      <c r="A165" s="17">
        <v>159</v>
      </c>
      <c r="B165" s="17" t="s">
        <v>178</v>
      </c>
      <c r="C165" s="79" t="s">
        <v>185</v>
      </c>
      <c r="D165" s="17">
        <v>0.0228</v>
      </c>
      <c r="E165" s="17">
        <v>0.0416</v>
      </c>
      <c r="F165" s="17"/>
      <c r="G165" s="17"/>
      <c r="H165" s="17">
        <v>0.0228</v>
      </c>
      <c r="I165" s="17">
        <v>0.0416</v>
      </c>
      <c r="J165" s="17"/>
      <c r="K165" s="17"/>
      <c r="L165" s="30">
        <f t="shared" si="1"/>
        <v>74.46</v>
      </c>
    </row>
    <row r="166" ht="28.8" spans="1:12">
      <c r="A166" s="17">
        <v>160</v>
      </c>
      <c r="B166" s="17" t="s">
        <v>178</v>
      </c>
      <c r="C166" s="78" t="s">
        <v>186</v>
      </c>
      <c r="D166" s="22"/>
      <c r="E166" s="22"/>
      <c r="F166" s="17">
        <v>0.475</v>
      </c>
      <c r="G166" s="17">
        <v>0.024</v>
      </c>
      <c r="H166" s="80"/>
      <c r="I166" s="80"/>
      <c r="J166" s="17">
        <v>0.475</v>
      </c>
      <c r="K166" s="17">
        <v>0.024</v>
      </c>
      <c r="L166" s="67">
        <f t="shared" si="1"/>
        <v>485.1</v>
      </c>
    </row>
    <row r="167" ht="46.8" spans="1:12">
      <c r="A167" s="17">
        <v>161</v>
      </c>
      <c r="B167" s="17" t="s">
        <v>178</v>
      </c>
      <c r="C167" s="81" t="s">
        <v>187</v>
      </c>
      <c r="D167" s="82">
        <v>0.222</v>
      </c>
      <c r="E167" s="82">
        <v>0.687</v>
      </c>
      <c r="F167" s="82"/>
      <c r="G167" s="82"/>
      <c r="H167" s="82">
        <v>0.222</v>
      </c>
      <c r="I167" s="82">
        <v>0.687</v>
      </c>
      <c r="J167" s="82"/>
      <c r="K167" s="82"/>
      <c r="L167" s="30">
        <f t="shared" si="1"/>
        <v>1021.05</v>
      </c>
    </row>
    <row r="168" ht="31.2" spans="1:12">
      <c r="A168" s="17">
        <v>162</v>
      </c>
      <c r="B168" s="17" t="s">
        <v>178</v>
      </c>
      <c r="C168" s="81" t="s">
        <v>188</v>
      </c>
      <c r="D168" s="82">
        <v>0.054</v>
      </c>
      <c r="E168" s="82">
        <v>0.269</v>
      </c>
      <c r="F168" s="82"/>
      <c r="G168" s="82"/>
      <c r="H168" s="82">
        <v>0.054</v>
      </c>
      <c r="I168" s="82">
        <v>0.269</v>
      </c>
      <c r="J168" s="82"/>
      <c r="K168" s="82"/>
      <c r="L168" s="30">
        <f t="shared" si="1"/>
        <v>355.35</v>
      </c>
    </row>
    <row r="169" ht="28.8" spans="1:12">
      <c r="A169" s="17">
        <v>163</v>
      </c>
      <c r="B169" s="19" t="s">
        <v>189</v>
      </c>
      <c r="C169" s="19" t="s">
        <v>190</v>
      </c>
      <c r="D169" s="83">
        <v>5.6</v>
      </c>
      <c r="E169" s="83">
        <v>15.261</v>
      </c>
      <c r="F169" s="83">
        <v>3.995</v>
      </c>
      <c r="G169" s="83">
        <v>0.2</v>
      </c>
      <c r="H169" s="84"/>
      <c r="I169" s="84"/>
      <c r="J169" s="83">
        <v>3.995</v>
      </c>
      <c r="K169" s="83">
        <v>0.2</v>
      </c>
      <c r="L169" s="80">
        <v>4075.5</v>
      </c>
    </row>
    <row r="170" ht="28.8" spans="1:12">
      <c r="A170" s="17">
        <v>164</v>
      </c>
      <c r="B170" s="19" t="s">
        <v>189</v>
      </c>
      <c r="C170" s="19" t="s">
        <v>191</v>
      </c>
      <c r="D170" s="84"/>
      <c r="E170" s="84"/>
      <c r="F170" s="83">
        <v>4.313</v>
      </c>
      <c r="G170" s="83">
        <v>0.216</v>
      </c>
      <c r="H170" s="84"/>
      <c r="I170" s="84"/>
      <c r="J170" s="83">
        <v>4.313</v>
      </c>
      <c r="K170" s="83">
        <v>0.216</v>
      </c>
      <c r="L170" s="80">
        <v>4400.1</v>
      </c>
    </row>
    <row r="171" ht="28.8" spans="1:12">
      <c r="A171" s="17">
        <v>165</v>
      </c>
      <c r="B171" s="19" t="s">
        <v>189</v>
      </c>
      <c r="C171" s="19" t="s">
        <v>192</v>
      </c>
      <c r="D171" s="19"/>
      <c r="E171" s="19"/>
      <c r="F171" s="85">
        <v>1.501</v>
      </c>
      <c r="G171" s="85">
        <v>0.075</v>
      </c>
      <c r="H171" s="19"/>
      <c r="I171" s="19"/>
      <c r="J171" s="85">
        <v>1.501</v>
      </c>
      <c r="K171" s="85">
        <v>0.075</v>
      </c>
      <c r="L171" s="80">
        <v>1530.9</v>
      </c>
    </row>
    <row r="172" ht="28.8" spans="1:12">
      <c r="A172" s="17">
        <v>166</v>
      </c>
      <c r="B172" s="19" t="s">
        <v>189</v>
      </c>
      <c r="C172" s="19" t="s">
        <v>193</v>
      </c>
      <c r="D172" s="83">
        <v>0.123</v>
      </c>
      <c r="E172" s="83">
        <v>2.722</v>
      </c>
      <c r="F172" s="83">
        <v>1.809</v>
      </c>
      <c r="G172" s="83">
        <v>0.09</v>
      </c>
      <c r="H172" s="84"/>
      <c r="I172" s="84"/>
      <c r="J172" s="83">
        <v>1.809</v>
      </c>
      <c r="K172" s="83">
        <v>0.09</v>
      </c>
      <c r="L172" s="80">
        <v>1844.1</v>
      </c>
    </row>
    <row r="173" ht="28.8" spans="1:12">
      <c r="A173" s="17">
        <v>167</v>
      </c>
      <c r="B173" s="19" t="s">
        <v>189</v>
      </c>
      <c r="C173" s="19" t="s">
        <v>194</v>
      </c>
      <c r="D173" s="83">
        <v>1.16</v>
      </c>
      <c r="E173" s="83">
        <v>3.479</v>
      </c>
      <c r="F173" s="83">
        <v>8.74</v>
      </c>
      <c r="G173" s="83">
        <v>0.437</v>
      </c>
      <c r="H173" s="84"/>
      <c r="I173" s="84"/>
      <c r="J173" s="83">
        <v>8.74</v>
      </c>
      <c r="K173" s="83">
        <v>0.437</v>
      </c>
      <c r="L173" s="80">
        <v>8914.8</v>
      </c>
    </row>
    <row r="174" ht="43.2" spans="1:12">
      <c r="A174" s="17">
        <v>168</v>
      </c>
      <c r="B174" s="19" t="s">
        <v>189</v>
      </c>
      <c r="C174" s="19" t="s">
        <v>195</v>
      </c>
      <c r="D174" s="83"/>
      <c r="E174" s="83"/>
      <c r="F174" s="83">
        <v>1.536</v>
      </c>
      <c r="G174" s="83">
        <v>0.077</v>
      </c>
      <c r="H174" s="84"/>
      <c r="I174" s="84"/>
      <c r="J174" s="83">
        <v>1.536</v>
      </c>
      <c r="K174" s="83">
        <v>0.077</v>
      </c>
      <c r="L174" s="80">
        <v>1567.2</v>
      </c>
    </row>
    <row r="175" ht="28.8" spans="1:12">
      <c r="A175" s="17">
        <v>169</v>
      </c>
      <c r="B175" s="19" t="s">
        <v>189</v>
      </c>
      <c r="C175" s="19" t="s">
        <v>196</v>
      </c>
      <c r="D175" s="84">
        <v>1.12</v>
      </c>
      <c r="E175" s="84">
        <v>5.24</v>
      </c>
      <c r="F175" s="84">
        <v>0.18</v>
      </c>
      <c r="G175" s="84">
        <v>0.009</v>
      </c>
      <c r="H175" s="84">
        <v>1.12</v>
      </c>
      <c r="I175" s="84">
        <v>5.24</v>
      </c>
      <c r="J175" s="84">
        <v>0.18</v>
      </c>
      <c r="K175" s="84">
        <v>0.009</v>
      </c>
      <c r="L175" s="80">
        <v>7197.6</v>
      </c>
    </row>
    <row r="176" ht="28.8" spans="1:12">
      <c r="A176" s="17">
        <v>170</v>
      </c>
      <c r="B176" s="19" t="s">
        <v>189</v>
      </c>
      <c r="C176" s="19" t="s">
        <v>197</v>
      </c>
      <c r="D176" s="83">
        <v>2.845</v>
      </c>
      <c r="E176" s="83">
        <v>10.996</v>
      </c>
      <c r="F176" s="83">
        <v>5.239</v>
      </c>
      <c r="G176" s="83">
        <v>0.262</v>
      </c>
      <c r="H176" s="84"/>
      <c r="I176" s="84"/>
      <c r="J176" s="83">
        <v>5.239</v>
      </c>
      <c r="K176" s="83">
        <v>0.262</v>
      </c>
      <c r="L176" s="80">
        <v>5343.9</v>
      </c>
    </row>
    <row r="177" ht="28.8" spans="1:12">
      <c r="A177" s="17">
        <v>171</v>
      </c>
      <c r="B177" s="19" t="s">
        <v>189</v>
      </c>
      <c r="C177" s="19" t="s">
        <v>198</v>
      </c>
      <c r="D177" s="84"/>
      <c r="E177" s="84"/>
      <c r="F177" s="83">
        <v>1.404</v>
      </c>
      <c r="G177" s="83">
        <v>0.07</v>
      </c>
      <c r="H177" s="84"/>
      <c r="I177" s="84"/>
      <c r="J177" s="83">
        <v>1.404</v>
      </c>
      <c r="K177" s="83">
        <v>0.07</v>
      </c>
      <c r="L177" s="80">
        <v>1431.6</v>
      </c>
    </row>
    <row r="178" ht="28.8" spans="1:12">
      <c r="A178" s="17">
        <v>172</v>
      </c>
      <c r="B178" s="19" t="s">
        <v>189</v>
      </c>
      <c r="C178" s="19" t="s">
        <v>199</v>
      </c>
      <c r="D178" s="84"/>
      <c r="E178" s="84"/>
      <c r="F178" s="83">
        <v>3.325</v>
      </c>
      <c r="G178" s="83">
        <v>0.166</v>
      </c>
      <c r="H178" s="84"/>
      <c r="I178" s="84"/>
      <c r="J178" s="83">
        <v>3.325</v>
      </c>
      <c r="K178" s="83">
        <v>0.166</v>
      </c>
      <c r="L178" s="80">
        <v>3390.9</v>
      </c>
    </row>
    <row r="179" ht="43.2" spans="1:12">
      <c r="A179" s="17">
        <v>173</v>
      </c>
      <c r="B179" s="19" t="s">
        <v>189</v>
      </c>
      <c r="C179" s="19" t="s">
        <v>200</v>
      </c>
      <c r="D179" s="83">
        <v>3.24</v>
      </c>
      <c r="E179" s="83">
        <v>8.83</v>
      </c>
      <c r="F179" s="83">
        <v>5.44</v>
      </c>
      <c r="G179" s="83">
        <v>0.272</v>
      </c>
      <c r="H179" s="84"/>
      <c r="I179" s="84"/>
      <c r="J179" s="83">
        <v>5.44</v>
      </c>
      <c r="K179" s="83">
        <v>0.272</v>
      </c>
      <c r="L179" s="80">
        <v>5548.8</v>
      </c>
    </row>
    <row r="180" ht="28.8" spans="1:12">
      <c r="A180" s="17">
        <v>174</v>
      </c>
      <c r="B180" s="19" t="s">
        <v>189</v>
      </c>
      <c r="C180" s="19" t="s">
        <v>201</v>
      </c>
      <c r="D180" s="84"/>
      <c r="E180" s="84"/>
      <c r="F180" s="83">
        <v>0.142</v>
      </c>
      <c r="G180" s="83">
        <v>0.007</v>
      </c>
      <c r="H180" s="84"/>
      <c r="I180" s="84"/>
      <c r="J180" s="83">
        <v>0.142</v>
      </c>
      <c r="K180" s="83">
        <v>0.007</v>
      </c>
      <c r="L180" s="80">
        <v>144.6</v>
      </c>
    </row>
    <row r="181" ht="28.8" spans="1:12">
      <c r="A181" s="17">
        <v>175</v>
      </c>
      <c r="B181" s="19" t="s">
        <v>189</v>
      </c>
      <c r="C181" s="19" t="s">
        <v>202</v>
      </c>
      <c r="D181" s="83">
        <v>1.347</v>
      </c>
      <c r="E181" s="83">
        <v>6.735</v>
      </c>
      <c r="F181" s="83">
        <v>10.73</v>
      </c>
      <c r="G181" s="83">
        <v>0.537</v>
      </c>
      <c r="H181" s="84">
        <v>1.347</v>
      </c>
      <c r="I181" s="84">
        <v>6.735</v>
      </c>
      <c r="J181" s="83">
        <v>10.73</v>
      </c>
      <c r="K181" s="83">
        <v>0.537</v>
      </c>
      <c r="L181" s="80">
        <v>19836</v>
      </c>
    </row>
    <row r="182" ht="28.8" spans="1:12">
      <c r="A182" s="17">
        <v>176</v>
      </c>
      <c r="B182" s="19" t="s">
        <v>189</v>
      </c>
      <c r="C182" s="19" t="s">
        <v>203</v>
      </c>
      <c r="D182" s="84"/>
      <c r="E182" s="84"/>
      <c r="F182" s="83">
        <v>8.199</v>
      </c>
      <c r="G182" s="83">
        <v>0.41</v>
      </c>
      <c r="H182" s="84"/>
      <c r="I182" s="84"/>
      <c r="J182" s="83">
        <v>8.199</v>
      </c>
      <c r="K182" s="83">
        <v>0.41</v>
      </c>
      <c r="L182" s="80">
        <v>8363.1</v>
      </c>
    </row>
    <row r="183" ht="28.8" spans="1:12">
      <c r="A183" s="17">
        <v>177</v>
      </c>
      <c r="B183" s="19" t="s">
        <v>189</v>
      </c>
      <c r="C183" s="19" t="s">
        <v>204</v>
      </c>
      <c r="D183" s="83">
        <v>0.665</v>
      </c>
      <c r="E183" s="83">
        <v>2.455</v>
      </c>
      <c r="F183" s="83">
        <v>3.213</v>
      </c>
      <c r="G183" s="83">
        <v>0.161</v>
      </c>
      <c r="H183" s="84"/>
      <c r="I183" s="84"/>
      <c r="J183" s="83">
        <v>3.213</v>
      </c>
      <c r="K183" s="83">
        <v>0.161</v>
      </c>
      <c r="L183" s="80">
        <v>3278.1</v>
      </c>
    </row>
    <row r="184" ht="28.8" spans="1:12">
      <c r="A184" s="17">
        <v>178</v>
      </c>
      <c r="B184" s="19" t="s">
        <v>189</v>
      </c>
      <c r="C184" s="19" t="s">
        <v>205</v>
      </c>
      <c r="D184" s="83">
        <v>0.363</v>
      </c>
      <c r="E184" s="83">
        <v>4.726</v>
      </c>
      <c r="F184" s="83">
        <v>1.86</v>
      </c>
      <c r="G184" s="83">
        <v>0.093</v>
      </c>
      <c r="H184" s="84"/>
      <c r="I184" s="84"/>
      <c r="J184" s="83">
        <v>1.86</v>
      </c>
      <c r="K184" s="83">
        <v>0.093</v>
      </c>
      <c r="L184" s="80">
        <v>1897.2</v>
      </c>
    </row>
    <row r="185" ht="43.2" spans="1:12">
      <c r="A185" s="17">
        <v>179</v>
      </c>
      <c r="B185" s="19" t="s">
        <v>189</v>
      </c>
      <c r="C185" s="19" t="s">
        <v>206</v>
      </c>
      <c r="D185" s="84"/>
      <c r="E185" s="84"/>
      <c r="F185" s="83">
        <v>3.2</v>
      </c>
      <c r="G185" s="83">
        <v>0.16</v>
      </c>
      <c r="H185" s="84"/>
      <c r="I185" s="84"/>
      <c r="J185" s="83">
        <v>3.2</v>
      </c>
      <c r="K185" s="83">
        <v>0.16</v>
      </c>
      <c r="L185" s="80">
        <v>3264</v>
      </c>
    </row>
    <row r="186" ht="28.8" spans="1:12">
      <c r="A186" s="17">
        <v>180</v>
      </c>
      <c r="B186" s="19" t="s">
        <v>189</v>
      </c>
      <c r="C186" s="19" t="s">
        <v>207</v>
      </c>
      <c r="D186" s="84"/>
      <c r="E186" s="84"/>
      <c r="F186" s="83">
        <v>3.078</v>
      </c>
      <c r="G186" s="83">
        <v>0.154</v>
      </c>
      <c r="H186" s="84"/>
      <c r="I186" s="84"/>
      <c r="J186" s="83">
        <v>3.078</v>
      </c>
      <c r="K186" s="83">
        <v>0.154</v>
      </c>
      <c r="L186" s="80">
        <v>3139.8</v>
      </c>
    </row>
    <row r="187" ht="28.8" spans="1:12">
      <c r="A187" s="17">
        <v>181</v>
      </c>
      <c r="B187" s="19" t="s">
        <v>189</v>
      </c>
      <c r="C187" s="19" t="s">
        <v>208</v>
      </c>
      <c r="D187" s="83">
        <v>1.76</v>
      </c>
      <c r="E187" s="83">
        <v>5.995</v>
      </c>
      <c r="F187" s="83">
        <v>5.561</v>
      </c>
      <c r="G187" s="83">
        <v>0.278</v>
      </c>
      <c r="H187" s="84"/>
      <c r="I187" s="84"/>
      <c r="J187" s="83">
        <v>5.561</v>
      </c>
      <c r="K187" s="83">
        <v>0.278</v>
      </c>
      <c r="L187" s="80">
        <v>5672.1</v>
      </c>
    </row>
    <row r="188" ht="28.8" spans="1:12">
      <c r="A188" s="17">
        <v>182</v>
      </c>
      <c r="B188" s="19" t="s">
        <v>189</v>
      </c>
      <c r="C188" s="19" t="s">
        <v>209</v>
      </c>
      <c r="D188" s="83">
        <v>0.069</v>
      </c>
      <c r="E188" s="83">
        <v>0.346</v>
      </c>
      <c r="F188" s="83">
        <v>1.98</v>
      </c>
      <c r="G188" s="83">
        <v>0.099</v>
      </c>
      <c r="H188" s="84"/>
      <c r="I188" s="84"/>
      <c r="J188" s="83">
        <v>1.98</v>
      </c>
      <c r="K188" s="83">
        <v>0.099</v>
      </c>
      <c r="L188" s="80">
        <v>2019.6</v>
      </c>
    </row>
    <row r="189" ht="28.8" spans="1:12">
      <c r="A189" s="17">
        <v>183</v>
      </c>
      <c r="B189" s="19" t="s">
        <v>189</v>
      </c>
      <c r="C189" s="19" t="s">
        <v>210</v>
      </c>
      <c r="D189" s="84"/>
      <c r="E189" s="84"/>
      <c r="F189" s="83">
        <v>1.107</v>
      </c>
      <c r="G189" s="83">
        <v>0.055</v>
      </c>
      <c r="H189" s="84"/>
      <c r="I189" s="84"/>
      <c r="J189" s="83">
        <v>1.107</v>
      </c>
      <c r="K189" s="83">
        <v>0.055</v>
      </c>
      <c r="L189" s="80">
        <v>1128.3</v>
      </c>
    </row>
    <row r="190" ht="28.8" spans="1:12">
      <c r="A190" s="17">
        <v>184</v>
      </c>
      <c r="B190" s="19" t="s">
        <v>189</v>
      </c>
      <c r="C190" s="19" t="s">
        <v>211</v>
      </c>
      <c r="D190" s="84"/>
      <c r="E190" s="84"/>
      <c r="F190" s="83">
        <v>4.571</v>
      </c>
      <c r="G190" s="83">
        <v>0.229</v>
      </c>
      <c r="H190" s="84"/>
      <c r="I190" s="84"/>
      <c r="J190" s="83">
        <v>4.571</v>
      </c>
      <c r="K190" s="83">
        <v>0.229</v>
      </c>
      <c r="L190" s="80">
        <v>4663.5</v>
      </c>
    </row>
    <row r="191" ht="28.8" spans="1:12">
      <c r="A191" s="17">
        <v>185</v>
      </c>
      <c r="B191" s="19" t="s">
        <v>189</v>
      </c>
      <c r="C191" s="19" t="s">
        <v>212</v>
      </c>
      <c r="D191" s="83"/>
      <c r="E191" s="83"/>
      <c r="F191" s="83">
        <v>1.891</v>
      </c>
      <c r="G191" s="83">
        <v>0.095</v>
      </c>
      <c r="H191" s="84"/>
      <c r="I191" s="84"/>
      <c r="J191" s="83">
        <v>1.891</v>
      </c>
      <c r="K191" s="83">
        <v>0.095</v>
      </c>
      <c r="L191" s="80">
        <v>1929.9</v>
      </c>
    </row>
    <row r="192" ht="28.8" spans="1:12">
      <c r="A192" s="17">
        <v>186</v>
      </c>
      <c r="B192" s="19" t="s">
        <v>189</v>
      </c>
      <c r="C192" s="19" t="s">
        <v>213</v>
      </c>
      <c r="D192" s="84"/>
      <c r="E192" s="84"/>
      <c r="F192" s="83">
        <v>4.019</v>
      </c>
      <c r="G192" s="83">
        <v>0.201</v>
      </c>
      <c r="H192" s="84"/>
      <c r="I192" s="84"/>
      <c r="J192" s="83">
        <v>4.019</v>
      </c>
      <c r="K192" s="83">
        <v>0.201</v>
      </c>
      <c r="L192" s="80">
        <v>4099.5</v>
      </c>
    </row>
    <row r="193" ht="28.8" spans="1:12">
      <c r="A193" s="17">
        <v>187</v>
      </c>
      <c r="B193" s="19" t="s">
        <v>189</v>
      </c>
      <c r="C193" s="19" t="s">
        <v>214</v>
      </c>
      <c r="D193" s="84"/>
      <c r="E193" s="84"/>
      <c r="F193" s="84">
        <v>1.602</v>
      </c>
      <c r="G193" s="84">
        <v>0.053</v>
      </c>
      <c r="H193" s="84"/>
      <c r="I193" s="84"/>
      <c r="J193" s="84">
        <v>1.602</v>
      </c>
      <c r="K193" s="84">
        <v>0.053</v>
      </c>
      <c r="L193" s="80">
        <v>1569</v>
      </c>
    </row>
    <row r="194" ht="28.8" spans="1:12">
      <c r="A194" s="17">
        <v>188</v>
      </c>
      <c r="B194" s="19" t="s">
        <v>189</v>
      </c>
      <c r="C194" s="19" t="s">
        <v>215</v>
      </c>
      <c r="D194" s="83">
        <v>0.567</v>
      </c>
      <c r="E194" s="83">
        <v>1.701</v>
      </c>
      <c r="F194" s="83">
        <v>5.726</v>
      </c>
      <c r="G194" s="83">
        <v>0.286</v>
      </c>
      <c r="H194" s="84"/>
      <c r="I194" s="84"/>
      <c r="J194" s="83">
        <v>5.726</v>
      </c>
      <c r="K194" s="83">
        <v>0.286</v>
      </c>
      <c r="L194" s="80">
        <v>5839.8</v>
      </c>
    </row>
    <row r="195" ht="28.8" spans="1:12">
      <c r="A195" s="17">
        <v>189</v>
      </c>
      <c r="B195" s="19" t="s">
        <v>189</v>
      </c>
      <c r="C195" s="19" t="s">
        <v>216</v>
      </c>
      <c r="D195" s="84"/>
      <c r="E195" s="84"/>
      <c r="F195" s="83">
        <v>4.5</v>
      </c>
      <c r="G195" s="83">
        <v>0.225</v>
      </c>
      <c r="H195" s="84"/>
      <c r="I195" s="84"/>
      <c r="J195" s="83">
        <v>4.5</v>
      </c>
      <c r="K195" s="83">
        <v>0.225</v>
      </c>
      <c r="L195" s="80">
        <v>4590</v>
      </c>
    </row>
    <row r="196" ht="28.8" spans="1:12">
      <c r="A196" s="17">
        <v>190</v>
      </c>
      <c r="B196" s="19" t="s">
        <v>189</v>
      </c>
      <c r="C196" s="19" t="s">
        <v>217</v>
      </c>
      <c r="D196" s="84"/>
      <c r="E196" s="84"/>
      <c r="F196" s="83">
        <v>0.956</v>
      </c>
      <c r="G196" s="83">
        <v>0.048</v>
      </c>
      <c r="H196" s="84"/>
      <c r="I196" s="84"/>
      <c r="J196" s="83">
        <v>0.956</v>
      </c>
      <c r="K196" s="83">
        <v>0.048</v>
      </c>
      <c r="L196" s="80">
        <v>975.6</v>
      </c>
    </row>
    <row r="197" ht="28.8" spans="1:12">
      <c r="A197" s="17">
        <v>191</v>
      </c>
      <c r="B197" s="19" t="s">
        <v>189</v>
      </c>
      <c r="C197" s="19" t="s">
        <v>218</v>
      </c>
      <c r="D197" s="84"/>
      <c r="E197" s="84"/>
      <c r="F197" s="83">
        <v>7.059</v>
      </c>
      <c r="G197" s="83">
        <v>0.353</v>
      </c>
      <c r="H197" s="84"/>
      <c r="I197" s="84"/>
      <c r="J197" s="83">
        <v>7.059</v>
      </c>
      <c r="K197" s="83">
        <v>0.353</v>
      </c>
      <c r="L197" s="80">
        <v>7200.3</v>
      </c>
    </row>
    <row r="198" ht="28.8" spans="1:12">
      <c r="A198" s="17">
        <v>192</v>
      </c>
      <c r="B198" s="19" t="s">
        <v>189</v>
      </c>
      <c r="C198" s="19" t="s">
        <v>219</v>
      </c>
      <c r="D198" s="83">
        <v>0.019</v>
      </c>
      <c r="E198" s="83">
        <v>0.095</v>
      </c>
      <c r="F198" s="84"/>
      <c r="G198" s="84"/>
      <c r="H198" s="83">
        <v>0.019</v>
      </c>
      <c r="I198" s="83">
        <v>0.095</v>
      </c>
      <c r="J198" s="84"/>
      <c r="K198" s="84"/>
      <c r="L198" s="80">
        <v>125.4</v>
      </c>
    </row>
    <row r="199" ht="43.2" spans="1:12">
      <c r="A199" s="17">
        <v>193</v>
      </c>
      <c r="B199" s="19" t="s">
        <v>189</v>
      </c>
      <c r="C199" s="19" t="s">
        <v>220</v>
      </c>
      <c r="D199" s="84"/>
      <c r="E199" s="84"/>
      <c r="F199" s="83">
        <v>0.657</v>
      </c>
      <c r="G199" s="83">
        <v>0.033</v>
      </c>
      <c r="H199" s="84"/>
      <c r="I199" s="84"/>
      <c r="J199" s="83">
        <v>0.657</v>
      </c>
      <c r="K199" s="83">
        <v>0.033</v>
      </c>
      <c r="L199" s="80">
        <v>670.5</v>
      </c>
    </row>
    <row r="200" ht="28.8" spans="1:12">
      <c r="A200" s="17">
        <v>194</v>
      </c>
      <c r="B200" s="19" t="s">
        <v>189</v>
      </c>
      <c r="C200" s="19" t="s">
        <v>221</v>
      </c>
      <c r="D200" s="84"/>
      <c r="E200" s="84"/>
      <c r="F200" s="83">
        <v>5.426</v>
      </c>
      <c r="G200" s="83">
        <v>0.271</v>
      </c>
      <c r="H200" s="84"/>
      <c r="I200" s="84"/>
      <c r="J200" s="83">
        <v>5.426</v>
      </c>
      <c r="K200" s="83">
        <v>0.271</v>
      </c>
      <c r="L200" s="80">
        <v>5533.8</v>
      </c>
    </row>
    <row r="201" ht="28.8" spans="1:12">
      <c r="A201" s="17">
        <v>195</v>
      </c>
      <c r="B201" s="19" t="s">
        <v>189</v>
      </c>
      <c r="C201" s="19" t="s">
        <v>222</v>
      </c>
      <c r="D201" s="83">
        <v>2.444</v>
      </c>
      <c r="E201" s="83">
        <v>9.157</v>
      </c>
      <c r="F201" s="83">
        <v>2.784</v>
      </c>
      <c r="G201" s="83">
        <v>0.139</v>
      </c>
      <c r="H201" s="84"/>
      <c r="I201" s="84"/>
      <c r="J201" s="83">
        <v>2.784</v>
      </c>
      <c r="K201" s="83">
        <v>0.139</v>
      </c>
      <c r="L201" s="80">
        <v>2839.2</v>
      </c>
    </row>
    <row r="202" ht="28.8" spans="1:12">
      <c r="A202" s="17">
        <v>196</v>
      </c>
      <c r="B202" s="19" t="s">
        <v>189</v>
      </c>
      <c r="C202" s="19" t="s">
        <v>223</v>
      </c>
      <c r="D202" s="83">
        <v>5.6</v>
      </c>
      <c r="E202" s="83">
        <v>15.261</v>
      </c>
      <c r="F202" s="83">
        <v>11.562</v>
      </c>
      <c r="G202" s="83">
        <v>0.578</v>
      </c>
      <c r="H202" s="84"/>
      <c r="I202" s="84"/>
      <c r="J202" s="83">
        <v>11.562</v>
      </c>
      <c r="K202" s="83">
        <v>0.578</v>
      </c>
      <c r="L202" s="80">
        <v>11793</v>
      </c>
    </row>
    <row r="203" ht="28.8" spans="1:12">
      <c r="A203" s="17">
        <v>197</v>
      </c>
      <c r="B203" s="19" t="s">
        <v>189</v>
      </c>
      <c r="C203" s="19" t="s">
        <v>224</v>
      </c>
      <c r="D203" s="84">
        <v>0.627</v>
      </c>
      <c r="E203" s="84">
        <v>1.88</v>
      </c>
      <c r="F203" s="84">
        <v>2.499</v>
      </c>
      <c r="G203" s="84">
        <v>0.125</v>
      </c>
      <c r="H203" s="84"/>
      <c r="I203" s="84"/>
      <c r="J203" s="84">
        <v>2.499</v>
      </c>
      <c r="K203" s="84">
        <v>0.125</v>
      </c>
      <c r="L203" s="80">
        <v>2549.1</v>
      </c>
    </row>
    <row r="204" ht="28.8" spans="1:12">
      <c r="A204" s="17">
        <v>198</v>
      </c>
      <c r="B204" s="19" t="s">
        <v>189</v>
      </c>
      <c r="C204" s="19" t="s">
        <v>225</v>
      </c>
      <c r="D204" s="83">
        <v>1.706</v>
      </c>
      <c r="E204" s="83">
        <v>6.381</v>
      </c>
      <c r="F204" s="83">
        <v>2.94</v>
      </c>
      <c r="G204" s="83">
        <v>0.147</v>
      </c>
      <c r="H204" s="84"/>
      <c r="I204" s="84"/>
      <c r="J204" s="83">
        <v>2.94</v>
      </c>
      <c r="K204" s="83">
        <v>0.147</v>
      </c>
      <c r="L204" s="80">
        <v>2998.8</v>
      </c>
    </row>
    <row r="205" ht="28.8" spans="1:12">
      <c r="A205" s="17">
        <v>199</v>
      </c>
      <c r="B205" s="19" t="s">
        <v>189</v>
      </c>
      <c r="C205" s="19" t="s">
        <v>226</v>
      </c>
      <c r="D205" s="83">
        <v>5.055</v>
      </c>
      <c r="E205" s="83">
        <v>13.776</v>
      </c>
      <c r="F205" s="83">
        <v>3.012</v>
      </c>
      <c r="G205" s="83">
        <v>0.151</v>
      </c>
      <c r="H205" s="84"/>
      <c r="I205" s="84"/>
      <c r="J205" s="83">
        <v>3.012</v>
      </c>
      <c r="K205" s="83">
        <v>0.151</v>
      </c>
      <c r="L205" s="80">
        <v>3073.2</v>
      </c>
    </row>
    <row r="206" ht="28.8" spans="1:12">
      <c r="A206" s="17">
        <v>200</v>
      </c>
      <c r="B206" s="19" t="s">
        <v>189</v>
      </c>
      <c r="C206" s="19" t="s">
        <v>227</v>
      </c>
      <c r="D206" s="84"/>
      <c r="E206" s="84"/>
      <c r="F206" s="83">
        <v>2.262</v>
      </c>
      <c r="G206" s="83">
        <v>0.113</v>
      </c>
      <c r="H206" s="84"/>
      <c r="I206" s="84"/>
      <c r="J206" s="83">
        <v>2.262</v>
      </c>
      <c r="K206" s="83">
        <v>0.113</v>
      </c>
      <c r="L206" s="80">
        <v>2307</v>
      </c>
    </row>
    <row r="207" ht="28.8" spans="1:12">
      <c r="A207" s="17">
        <v>201</v>
      </c>
      <c r="B207" s="19" t="s">
        <v>189</v>
      </c>
      <c r="C207" s="19" t="s">
        <v>228</v>
      </c>
      <c r="D207" s="84"/>
      <c r="E207" s="84"/>
      <c r="F207" s="83">
        <v>3.113</v>
      </c>
      <c r="G207" s="83">
        <v>0.156</v>
      </c>
      <c r="H207" s="84"/>
      <c r="I207" s="84"/>
      <c r="J207" s="83">
        <v>3.113</v>
      </c>
      <c r="K207" s="83">
        <v>0.156</v>
      </c>
      <c r="L207" s="80">
        <v>3176.1</v>
      </c>
    </row>
    <row r="208" ht="28.8" spans="1:12">
      <c r="A208" s="17">
        <v>202</v>
      </c>
      <c r="B208" s="19" t="s">
        <v>189</v>
      </c>
      <c r="C208" s="19" t="s">
        <v>229</v>
      </c>
      <c r="D208" s="83">
        <v>0.036</v>
      </c>
      <c r="E208" s="83">
        <v>0.272</v>
      </c>
      <c r="F208" s="83">
        <v>3.204</v>
      </c>
      <c r="G208" s="83">
        <v>0.162</v>
      </c>
      <c r="H208" s="83">
        <v>0.036</v>
      </c>
      <c r="I208" s="83">
        <v>0.272</v>
      </c>
      <c r="J208" s="83">
        <v>3.204</v>
      </c>
      <c r="K208" s="83">
        <v>0.162</v>
      </c>
      <c r="L208" s="80">
        <v>3606.6</v>
      </c>
    </row>
    <row r="209" ht="28.8" spans="1:12">
      <c r="A209" s="17">
        <v>203</v>
      </c>
      <c r="B209" s="19" t="s">
        <v>189</v>
      </c>
      <c r="C209" s="19" t="s">
        <v>230</v>
      </c>
      <c r="D209" s="84"/>
      <c r="E209" s="84"/>
      <c r="F209" s="83">
        <v>9.928</v>
      </c>
      <c r="G209" s="83">
        <v>0.496</v>
      </c>
      <c r="H209" s="84"/>
      <c r="I209" s="84"/>
      <c r="J209" s="83">
        <v>9.928</v>
      </c>
      <c r="K209" s="83">
        <v>0.496</v>
      </c>
      <c r="L209" s="80">
        <v>10125.6</v>
      </c>
    </row>
    <row r="210" ht="28.8" spans="1:12">
      <c r="A210" s="17">
        <v>204</v>
      </c>
      <c r="B210" s="19" t="s">
        <v>189</v>
      </c>
      <c r="C210" s="19" t="s">
        <v>231</v>
      </c>
      <c r="D210" s="83">
        <v>0.042</v>
      </c>
      <c r="E210" s="83">
        <v>0.857</v>
      </c>
      <c r="F210" s="83">
        <v>4.667</v>
      </c>
      <c r="G210" s="83">
        <v>0.233</v>
      </c>
      <c r="H210" s="84"/>
      <c r="I210" s="84"/>
      <c r="J210" s="83">
        <v>4.667</v>
      </c>
      <c r="K210" s="83">
        <v>0.233</v>
      </c>
      <c r="L210" s="80">
        <v>4759.5</v>
      </c>
    </row>
    <row r="211" ht="28.8" spans="1:12">
      <c r="A211" s="17">
        <v>205</v>
      </c>
      <c r="B211" s="19" t="s">
        <v>189</v>
      </c>
      <c r="C211" s="19" t="s">
        <v>232</v>
      </c>
      <c r="D211" s="84"/>
      <c r="E211" s="84"/>
      <c r="F211" s="83">
        <v>4.859</v>
      </c>
      <c r="G211" s="83">
        <v>0.243</v>
      </c>
      <c r="H211" s="84"/>
      <c r="I211" s="84"/>
      <c r="J211" s="83">
        <v>4.859</v>
      </c>
      <c r="K211" s="83">
        <v>0.243</v>
      </c>
      <c r="L211" s="80">
        <v>4956.3</v>
      </c>
    </row>
    <row r="212" ht="28.8" spans="1:12">
      <c r="A212" s="17">
        <v>206</v>
      </c>
      <c r="B212" s="19" t="s">
        <v>189</v>
      </c>
      <c r="C212" s="19" t="s">
        <v>233</v>
      </c>
      <c r="D212" s="83">
        <v>0.159</v>
      </c>
      <c r="E212" s="83">
        <v>1.388</v>
      </c>
      <c r="F212" s="83">
        <v>2.592</v>
      </c>
      <c r="G212" s="83">
        <v>0.13</v>
      </c>
      <c r="H212" s="84"/>
      <c r="I212" s="84"/>
      <c r="J212" s="83">
        <v>2.592</v>
      </c>
      <c r="K212" s="83">
        <v>0.13</v>
      </c>
      <c r="L212" s="80">
        <v>2644.8</v>
      </c>
    </row>
    <row r="213" ht="28.8" spans="1:12">
      <c r="A213" s="17">
        <v>207</v>
      </c>
      <c r="B213" s="19" t="s">
        <v>189</v>
      </c>
      <c r="C213" s="19" t="s">
        <v>234</v>
      </c>
      <c r="D213" s="84"/>
      <c r="E213" s="84"/>
      <c r="F213" s="83">
        <v>5.98</v>
      </c>
      <c r="G213" s="83">
        <v>0.299</v>
      </c>
      <c r="H213" s="84"/>
      <c r="I213" s="84"/>
      <c r="J213" s="83">
        <v>5.98</v>
      </c>
      <c r="K213" s="83">
        <v>0.299</v>
      </c>
      <c r="L213" s="80">
        <v>6099.6</v>
      </c>
    </row>
    <row r="214" ht="43.2" spans="1:12">
      <c r="A214" s="17">
        <v>208</v>
      </c>
      <c r="B214" s="19" t="s">
        <v>189</v>
      </c>
      <c r="C214" s="19" t="s">
        <v>235</v>
      </c>
      <c r="D214" s="84"/>
      <c r="E214" s="84"/>
      <c r="F214" s="83">
        <v>1.994</v>
      </c>
      <c r="G214" s="83">
        <v>0.1</v>
      </c>
      <c r="H214" s="84"/>
      <c r="I214" s="84"/>
      <c r="J214" s="83">
        <v>1.994</v>
      </c>
      <c r="K214" s="83">
        <v>0.1</v>
      </c>
      <c r="L214" s="80">
        <v>2034.6</v>
      </c>
    </row>
    <row r="215" ht="28.8" spans="1:12">
      <c r="A215" s="17">
        <v>209</v>
      </c>
      <c r="B215" s="19" t="s">
        <v>189</v>
      </c>
      <c r="C215" s="19" t="s">
        <v>236</v>
      </c>
      <c r="D215" s="84"/>
      <c r="E215" s="84"/>
      <c r="F215" s="83">
        <v>2.035</v>
      </c>
      <c r="G215" s="83">
        <v>0.102</v>
      </c>
      <c r="H215" s="84"/>
      <c r="I215" s="84"/>
      <c r="J215" s="83">
        <v>2.035</v>
      </c>
      <c r="K215" s="83">
        <v>0.102</v>
      </c>
      <c r="L215" s="80">
        <v>2076.3</v>
      </c>
    </row>
    <row r="216" ht="28.8" spans="1:12">
      <c r="A216" s="17">
        <v>210</v>
      </c>
      <c r="B216" s="19" t="s">
        <v>189</v>
      </c>
      <c r="C216" s="19" t="s">
        <v>237</v>
      </c>
      <c r="D216" s="84"/>
      <c r="E216" s="84"/>
      <c r="F216" s="83">
        <v>3.185</v>
      </c>
      <c r="G216" s="83">
        <v>0.159</v>
      </c>
      <c r="H216" s="84"/>
      <c r="I216" s="84"/>
      <c r="J216" s="83">
        <v>3.185</v>
      </c>
      <c r="K216" s="83">
        <v>0.159</v>
      </c>
      <c r="L216" s="80">
        <v>3248.1</v>
      </c>
    </row>
    <row r="217" ht="43.2" spans="1:12">
      <c r="A217" s="17">
        <v>211</v>
      </c>
      <c r="B217" s="19" t="s">
        <v>189</v>
      </c>
      <c r="C217" s="19" t="s">
        <v>238</v>
      </c>
      <c r="D217" s="84"/>
      <c r="E217" s="84"/>
      <c r="F217" s="83">
        <v>3.42</v>
      </c>
      <c r="G217" s="83">
        <v>0.171</v>
      </c>
      <c r="H217" s="84"/>
      <c r="I217" s="84"/>
      <c r="J217" s="83">
        <v>3.42</v>
      </c>
      <c r="K217" s="83">
        <v>0.171</v>
      </c>
      <c r="L217" s="80">
        <v>3488.4</v>
      </c>
    </row>
    <row r="218" ht="28.8" spans="1:12">
      <c r="A218" s="17">
        <v>212</v>
      </c>
      <c r="B218" s="19" t="s">
        <v>189</v>
      </c>
      <c r="C218" s="19" t="s">
        <v>239</v>
      </c>
      <c r="D218" s="84"/>
      <c r="E218" s="84"/>
      <c r="F218" s="83">
        <v>3.356</v>
      </c>
      <c r="G218" s="83">
        <v>0.168</v>
      </c>
      <c r="H218" s="84"/>
      <c r="I218" s="84"/>
      <c r="J218" s="83">
        <v>3.356</v>
      </c>
      <c r="K218" s="83">
        <v>0.168</v>
      </c>
      <c r="L218" s="80">
        <v>3423.6</v>
      </c>
    </row>
    <row r="219" ht="28.8" spans="1:12">
      <c r="A219" s="17">
        <v>213</v>
      </c>
      <c r="B219" s="19" t="s">
        <v>189</v>
      </c>
      <c r="C219" s="19" t="s">
        <v>240</v>
      </c>
      <c r="D219" s="84"/>
      <c r="E219" s="84"/>
      <c r="F219" s="83">
        <v>3.662</v>
      </c>
      <c r="G219" s="83">
        <v>0.183</v>
      </c>
      <c r="H219" s="84"/>
      <c r="I219" s="84"/>
      <c r="J219" s="83">
        <v>3.662</v>
      </c>
      <c r="K219" s="83">
        <v>0.183</v>
      </c>
      <c r="L219" s="80">
        <v>3735</v>
      </c>
    </row>
    <row r="220" ht="28.8" spans="1:12">
      <c r="A220" s="17">
        <v>214</v>
      </c>
      <c r="B220" s="19" t="s">
        <v>189</v>
      </c>
      <c r="C220" s="19" t="s">
        <v>241</v>
      </c>
      <c r="D220" s="84"/>
      <c r="E220" s="84"/>
      <c r="F220" s="83">
        <v>0.387</v>
      </c>
      <c r="G220" s="83">
        <v>0.019</v>
      </c>
      <c r="H220" s="84"/>
      <c r="I220" s="84"/>
      <c r="J220" s="83">
        <v>0.387</v>
      </c>
      <c r="K220" s="83">
        <v>0.019</v>
      </c>
      <c r="L220" s="80">
        <v>393.9</v>
      </c>
    </row>
    <row r="221" ht="28.8" spans="1:12">
      <c r="A221" s="17">
        <v>215</v>
      </c>
      <c r="B221" s="19" t="s">
        <v>189</v>
      </c>
      <c r="C221" s="19" t="s">
        <v>242</v>
      </c>
      <c r="D221" s="84"/>
      <c r="E221" s="84"/>
      <c r="F221" s="83">
        <v>1.5</v>
      </c>
      <c r="G221" s="83">
        <v>0.075</v>
      </c>
      <c r="H221" s="84"/>
      <c r="I221" s="84"/>
      <c r="J221" s="83">
        <v>1.5</v>
      </c>
      <c r="K221" s="83">
        <v>0.075</v>
      </c>
      <c r="L221" s="80">
        <v>1530</v>
      </c>
    </row>
    <row r="222" ht="28.8" spans="1:12">
      <c r="A222" s="17">
        <v>216</v>
      </c>
      <c r="B222" s="19" t="s">
        <v>189</v>
      </c>
      <c r="C222" s="19" t="s">
        <v>243</v>
      </c>
      <c r="D222" s="84"/>
      <c r="E222" s="84"/>
      <c r="F222" s="83">
        <v>6.904</v>
      </c>
      <c r="G222" s="83">
        <v>0.345</v>
      </c>
      <c r="H222" s="84"/>
      <c r="I222" s="84"/>
      <c r="J222" s="83">
        <v>6.904</v>
      </c>
      <c r="K222" s="83">
        <v>0.345</v>
      </c>
      <c r="L222" s="80">
        <v>7041.6</v>
      </c>
    </row>
    <row r="223" ht="28.8" spans="1:12">
      <c r="A223" s="17">
        <v>217</v>
      </c>
      <c r="B223" s="19" t="s">
        <v>189</v>
      </c>
      <c r="C223" s="19" t="s">
        <v>244</v>
      </c>
      <c r="D223" s="84"/>
      <c r="E223" s="84"/>
      <c r="F223" s="83">
        <v>3.295</v>
      </c>
      <c r="G223" s="83">
        <v>0.165</v>
      </c>
      <c r="H223" s="84"/>
      <c r="I223" s="84"/>
      <c r="J223" s="83">
        <v>3.295</v>
      </c>
      <c r="K223" s="83">
        <v>0.165</v>
      </c>
      <c r="L223" s="80">
        <v>3361.5</v>
      </c>
    </row>
    <row r="224" ht="28.8" spans="1:12">
      <c r="A224" s="17">
        <v>218</v>
      </c>
      <c r="B224" s="19" t="s">
        <v>189</v>
      </c>
      <c r="C224" s="19" t="s">
        <v>245</v>
      </c>
      <c r="D224" s="83">
        <v>0.15</v>
      </c>
      <c r="E224" s="83">
        <v>0.75</v>
      </c>
      <c r="F224" s="84">
        <v>0.288</v>
      </c>
      <c r="G224" s="84">
        <v>0.014</v>
      </c>
      <c r="H224" s="83">
        <v>0.15</v>
      </c>
      <c r="I224" s="83">
        <v>0.75</v>
      </c>
      <c r="J224" s="84">
        <v>0.288</v>
      </c>
      <c r="K224" s="84">
        <v>0.014</v>
      </c>
      <c r="L224" s="80">
        <v>1282.8</v>
      </c>
    </row>
    <row r="225" ht="43.2" spans="1:12">
      <c r="A225" s="17">
        <v>219</v>
      </c>
      <c r="B225" s="19" t="s">
        <v>189</v>
      </c>
      <c r="C225" s="19" t="s">
        <v>246</v>
      </c>
      <c r="D225" s="84">
        <v>0.798</v>
      </c>
      <c r="E225" s="84">
        <v>6.01</v>
      </c>
      <c r="F225" s="84">
        <v>0.749</v>
      </c>
      <c r="G225" s="84">
        <v>0.037</v>
      </c>
      <c r="H225" s="84">
        <v>0.798</v>
      </c>
      <c r="I225" s="84">
        <v>6.01</v>
      </c>
      <c r="J225" s="84">
        <v>0.749</v>
      </c>
      <c r="K225" s="84">
        <v>0.037</v>
      </c>
      <c r="L225" s="80">
        <v>8150.7</v>
      </c>
    </row>
    <row r="226" ht="28.8" spans="1:12">
      <c r="A226" s="17">
        <v>220</v>
      </c>
      <c r="B226" s="19" t="s">
        <v>189</v>
      </c>
      <c r="C226" s="19" t="s">
        <v>247</v>
      </c>
      <c r="D226" s="84"/>
      <c r="E226" s="84"/>
      <c r="F226" s="83">
        <v>3.486</v>
      </c>
      <c r="G226" s="83">
        <v>0.174</v>
      </c>
      <c r="H226" s="84"/>
      <c r="I226" s="84"/>
      <c r="J226" s="83">
        <v>3.486</v>
      </c>
      <c r="K226" s="83">
        <v>0.174</v>
      </c>
      <c r="L226" s="80">
        <v>3555</v>
      </c>
    </row>
    <row r="227" ht="28.8" spans="1:12">
      <c r="A227" s="17">
        <v>221</v>
      </c>
      <c r="B227" s="19" t="s">
        <v>189</v>
      </c>
      <c r="C227" s="19" t="s">
        <v>248</v>
      </c>
      <c r="D227" s="83">
        <v>0.053</v>
      </c>
      <c r="E227" s="83">
        <v>1.053</v>
      </c>
      <c r="F227" s="83">
        <v>1.076</v>
      </c>
      <c r="G227" s="83">
        <v>0.054</v>
      </c>
      <c r="H227" s="84"/>
      <c r="I227" s="84"/>
      <c r="J227" s="83">
        <v>1.076</v>
      </c>
      <c r="K227" s="83">
        <v>0.054</v>
      </c>
      <c r="L227" s="80">
        <v>1098</v>
      </c>
    </row>
    <row r="228" ht="28.8" spans="1:12">
      <c r="A228" s="17">
        <v>222</v>
      </c>
      <c r="B228" s="19" t="s">
        <v>189</v>
      </c>
      <c r="C228" s="19" t="s">
        <v>249</v>
      </c>
      <c r="D228" s="84"/>
      <c r="E228" s="84"/>
      <c r="F228" s="83">
        <v>0.996</v>
      </c>
      <c r="G228" s="83">
        <v>0.05</v>
      </c>
      <c r="H228" s="84"/>
      <c r="I228" s="84"/>
      <c r="J228" s="83">
        <v>0.996</v>
      </c>
      <c r="K228" s="83">
        <v>0.05</v>
      </c>
      <c r="L228" s="80">
        <v>1016.4</v>
      </c>
    </row>
    <row r="229" ht="28.8" spans="1:12">
      <c r="A229" s="17">
        <v>223</v>
      </c>
      <c r="B229" s="19" t="s">
        <v>189</v>
      </c>
      <c r="C229" s="19" t="s">
        <v>250</v>
      </c>
      <c r="D229" s="83">
        <v>0.316</v>
      </c>
      <c r="E229" s="83">
        <v>1.478</v>
      </c>
      <c r="F229" s="84"/>
      <c r="G229" s="84"/>
      <c r="H229" s="83">
        <v>0.316</v>
      </c>
      <c r="I229" s="83">
        <v>1.478</v>
      </c>
      <c r="J229" s="84"/>
      <c r="K229" s="84"/>
      <c r="L229" s="80">
        <v>1978.5</v>
      </c>
    </row>
    <row r="230" ht="28.8" spans="1:12">
      <c r="A230" s="17">
        <v>224</v>
      </c>
      <c r="B230" s="19" t="s">
        <v>189</v>
      </c>
      <c r="C230" s="19" t="s">
        <v>251</v>
      </c>
      <c r="D230" s="84"/>
      <c r="E230" s="84"/>
      <c r="F230" s="83">
        <v>9.66</v>
      </c>
      <c r="G230" s="83">
        <v>0.483</v>
      </c>
      <c r="H230" s="84"/>
      <c r="I230" s="84"/>
      <c r="J230" s="83">
        <v>9.66</v>
      </c>
      <c r="K230" s="83">
        <v>0.483</v>
      </c>
      <c r="L230" s="80">
        <v>9853.2</v>
      </c>
    </row>
    <row r="231" ht="28.8" spans="1:12">
      <c r="A231" s="17">
        <v>225</v>
      </c>
      <c r="B231" s="19" t="s">
        <v>189</v>
      </c>
      <c r="C231" s="19" t="s">
        <v>252</v>
      </c>
      <c r="D231" s="84"/>
      <c r="E231" s="84"/>
      <c r="F231" s="84">
        <v>3.885</v>
      </c>
      <c r="G231" s="84">
        <v>0.194</v>
      </c>
      <c r="H231" s="84"/>
      <c r="I231" s="84"/>
      <c r="J231" s="84">
        <v>3.885</v>
      </c>
      <c r="K231" s="84">
        <v>0.194</v>
      </c>
      <c r="L231" s="80">
        <v>3962.1</v>
      </c>
    </row>
    <row r="232" ht="43.2" spans="1:12">
      <c r="A232" s="17">
        <v>226</v>
      </c>
      <c r="B232" s="19" t="s">
        <v>189</v>
      </c>
      <c r="C232" s="19" t="s">
        <v>253</v>
      </c>
      <c r="D232" s="83">
        <v>0.084</v>
      </c>
      <c r="E232" s="83">
        <v>1.651</v>
      </c>
      <c r="F232" s="83">
        <v>3.117</v>
      </c>
      <c r="G232" s="83">
        <v>0.156</v>
      </c>
      <c r="H232" s="84"/>
      <c r="I232" s="84"/>
      <c r="J232" s="83">
        <v>3.117</v>
      </c>
      <c r="K232" s="83">
        <v>0.156</v>
      </c>
      <c r="L232" s="80">
        <v>3179.7</v>
      </c>
    </row>
    <row r="233" ht="28.8" spans="1:12">
      <c r="A233" s="17">
        <v>227</v>
      </c>
      <c r="B233" s="19" t="s">
        <v>189</v>
      </c>
      <c r="C233" s="19" t="s">
        <v>254</v>
      </c>
      <c r="D233" s="84"/>
      <c r="E233" s="84"/>
      <c r="F233" s="83">
        <v>7.051</v>
      </c>
      <c r="G233" s="83">
        <v>0.353</v>
      </c>
      <c r="H233" s="84"/>
      <c r="I233" s="84"/>
      <c r="J233" s="83">
        <v>7.051</v>
      </c>
      <c r="K233" s="83">
        <v>0.353</v>
      </c>
      <c r="L233" s="80">
        <v>7193.1</v>
      </c>
    </row>
    <row r="234" ht="28.8" spans="1:12">
      <c r="A234" s="17">
        <v>228</v>
      </c>
      <c r="B234" s="19" t="s">
        <v>189</v>
      </c>
      <c r="C234" s="19" t="s">
        <v>255</v>
      </c>
      <c r="D234" s="84"/>
      <c r="E234" s="84"/>
      <c r="F234" s="83">
        <v>0.758</v>
      </c>
      <c r="G234" s="83">
        <v>0.038</v>
      </c>
      <c r="H234" s="84"/>
      <c r="I234" s="84"/>
      <c r="J234" s="83">
        <v>0.758</v>
      </c>
      <c r="K234" s="83">
        <v>0.038</v>
      </c>
      <c r="L234" s="80">
        <v>773.4</v>
      </c>
    </row>
    <row r="235" ht="28.8" spans="1:12">
      <c r="A235" s="17">
        <v>229</v>
      </c>
      <c r="B235" s="19" t="s">
        <v>189</v>
      </c>
      <c r="C235" s="19" t="s">
        <v>256</v>
      </c>
      <c r="D235" s="84"/>
      <c r="E235" s="84"/>
      <c r="F235" s="83">
        <v>0.635</v>
      </c>
      <c r="G235" s="83">
        <v>0.032</v>
      </c>
      <c r="H235" s="84"/>
      <c r="I235" s="84"/>
      <c r="J235" s="83">
        <v>0.635</v>
      </c>
      <c r="K235" s="83">
        <v>0.032</v>
      </c>
      <c r="L235" s="80">
        <v>648.3</v>
      </c>
    </row>
    <row r="236" ht="28.8" spans="1:12">
      <c r="A236" s="17">
        <v>230</v>
      </c>
      <c r="B236" s="19" t="s">
        <v>189</v>
      </c>
      <c r="C236" s="19" t="s">
        <v>257</v>
      </c>
      <c r="D236" s="84"/>
      <c r="E236" s="84"/>
      <c r="F236" s="83">
        <v>0.635</v>
      </c>
      <c r="G236" s="83">
        <v>0.032</v>
      </c>
      <c r="H236" s="84"/>
      <c r="I236" s="84"/>
      <c r="J236" s="83">
        <v>0.635</v>
      </c>
      <c r="K236" s="83">
        <v>0.032</v>
      </c>
      <c r="L236" s="80">
        <v>648.3</v>
      </c>
    </row>
    <row r="237" ht="28.8" spans="1:12">
      <c r="A237" s="17">
        <v>231</v>
      </c>
      <c r="B237" s="19" t="s">
        <v>189</v>
      </c>
      <c r="C237" s="19" t="s">
        <v>258</v>
      </c>
      <c r="D237" s="84">
        <v>1.024</v>
      </c>
      <c r="E237" s="84">
        <v>4.788</v>
      </c>
      <c r="F237" s="84">
        <v>2.196</v>
      </c>
      <c r="G237" s="84">
        <v>0.11</v>
      </c>
      <c r="H237" s="84">
        <v>1.024</v>
      </c>
      <c r="I237" s="84">
        <v>4.788</v>
      </c>
      <c r="J237" s="84">
        <v>2.196</v>
      </c>
      <c r="K237" s="84">
        <v>0.11</v>
      </c>
      <c r="L237" s="80">
        <v>8650.2</v>
      </c>
    </row>
    <row r="238" ht="43.2" spans="1:12">
      <c r="A238" s="17">
        <v>232</v>
      </c>
      <c r="B238" s="19" t="s">
        <v>189</v>
      </c>
      <c r="C238" s="19" t="s">
        <v>259</v>
      </c>
      <c r="D238" s="83">
        <v>0.022</v>
      </c>
      <c r="E238" s="83">
        <v>0.336</v>
      </c>
      <c r="F238" s="84"/>
      <c r="G238" s="84"/>
      <c r="H238" s="83">
        <v>0.022</v>
      </c>
      <c r="I238" s="83">
        <v>0.336</v>
      </c>
      <c r="J238" s="84"/>
      <c r="K238" s="84"/>
      <c r="L238" s="80">
        <v>382.5</v>
      </c>
    </row>
    <row r="239" ht="43.2" spans="1:12">
      <c r="A239" s="17">
        <v>233</v>
      </c>
      <c r="B239" s="19" t="s">
        <v>189</v>
      </c>
      <c r="C239" s="19" t="s">
        <v>260</v>
      </c>
      <c r="D239" s="83">
        <v>0.945</v>
      </c>
      <c r="E239" s="83">
        <v>1.464</v>
      </c>
      <c r="F239" s="84"/>
      <c r="G239" s="84"/>
      <c r="H239" s="83">
        <v>0.945</v>
      </c>
      <c r="I239" s="83">
        <v>1.464</v>
      </c>
      <c r="J239" s="84"/>
      <c r="K239" s="84"/>
      <c r="L239" s="80">
        <v>2812.95</v>
      </c>
    </row>
    <row r="240" ht="28.8" spans="1:12">
      <c r="A240" s="17">
        <v>234</v>
      </c>
      <c r="B240" s="19" t="s">
        <v>189</v>
      </c>
      <c r="C240" s="19" t="s">
        <v>261</v>
      </c>
      <c r="D240" s="83">
        <v>0.945</v>
      </c>
      <c r="E240" s="83">
        <v>2.161</v>
      </c>
      <c r="F240" s="84"/>
      <c r="G240" s="84"/>
      <c r="H240" s="83">
        <v>0.945</v>
      </c>
      <c r="I240" s="83">
        <v>2.161</v>
      </c>
      <c r="J240" s="84"/>
      <c r="K240" s="84"/>
      <c r="L240" s="80">
        <v>3544.8</v>
      </c>
    </row>
    <row r="241" ht="43.2" spans="1:12">
      <c r="A241" s="17">
        <v>235</v>
      </c>
      <c r="B241" s="19" t="s">
        <v>189</v>
      </c>
      <c r="C241" s="19" t="s">
        <v>262</v>
      </c>
      <c r="D241" s="84"/>
      <c r="E241" s="84"/>
      <c r="F241" s="83">
        <v>3.285</v>
      </c>
      <c r="G241" s="83">
        <v>0.164</v>
      </c>
      <c r="H241" s="84"/>
      <c r="I241" s="84"/>
      <c r="J241" s="83">
        <v>3.285</v>
      </c>
      <c r="K241" s="83">
        <v>0.164</v>
      </c>
      <c r="L241" s="80">
        <v>3350.1</v>
      </c>
    </row>
    <row r="242" ht="28.8" spans="1:12">
      <c r="A242" s="17">
        <v>236</v>
      </c>
      <c r="B242" s="19" t="s">
        <v>189</v>
      </c>
      <c r="C242" s="19" t="s">
        <v>263</v>
      </c>
      <c r="D242" s="84"/>
      <c r="E242" s="84"/>
      <c r="F242" s="83">
        <v>1.035</v>
      </c>
      <c r="G242" s="83">
        <v>0.052</v>
      </c>
      <c r="H242" s="84"/>
      <c r="I242" s="84"/>
      <c r="J242" s="83">
        <v>1.035</v>
      </c>
      <c r="K242" s="83">
        <v>0.052</v>
      </c>
      <c r="L242" s="80">
        <v>1056.3</v>
      </c>
    </row>
    <row r="243" ht="28.8" spans="1:12">
      <c r="A243" s="17">
        <v>237</v>
      </c>
      <c r="B243" s="19" t="s">
        <v>189</v>
      </c>
      <c r="C243" s="19" t="s">
        <v>264</v>
      </c>
      <c r="D243" s="84"/>
      <c r="E243" s="84"/>
      <c r="F243" s="83">
        <v>2.97</v>
      </c>
      <c r="G243" s="83">
        <v>0.149</v>
      </c>
      <c r="H243" s="84"/>
      <c r="I243" s="84"/>
      <c r="J243" s="83">
        <v>2.97</v>
      </c>
      <c r="K243" s="83">
        <v>0.149</v>
      </c>
      <c r="L243" s="80">
        <v>3030.6</v>
      </c>
    </row>
    <row r="244" ht="28.8" spans="1:12">
      <c r="A244" s="17">
        <v>238</v>
      </c>
      <c r="B244" s="19" t="s">
        <v>189</v>
      </c>
      <c r="C244" s="19" t="s">
        <v>265</v>
      </c>
      <c r="D244" s="84"/>
      <c r="E244" s="84"/>
      <c r="F244" s="84">
        <v>1.418</v>
      </c>
      <c r="G244" s="84">
        <v>0.071</v>
      </c>
      <c r="H244" s="84"/>
      <c r="I244" s="84"/>
      <c r="J244" s="84">
        <v>1.418</v>
      </c>
      <c r="K244" s="84">
        <v>0.071</v>
      </c>
      <c r="L244" s="80">
        <v>1446.6</v>
      </c>
    </row>
    <row r="245" ht="28.8" spans="1:12">
      <c r="A245" s="17">
        <v>239</v>
      </c>
      <c r="B245" s="19" t="s">
        <v>189</v>
      </c>
      <c r="C245" s="19" t="s">
        <v>266</v>
      </c>
      <c r="D245" s="90"/>
      <c r="E245" s="90"/>
      <c r="F245" s="91">
        <v>2.924</v>
      </c>
      <c r="G245" s="91">
        <v>0.146</v>
      </c>
      <c r="H245" s="90"/>
      <c r="I245" s="90"/>
      <c r="J245" s="91">
        <v>2.924</v>
      </c>
      <c r="K245" s="91">
        <v>0.146</v>
      </c>
      <c r="L245" s="80">
        <v>2982</v>
      </c>
    </row>
    <row r="246" ht="28.8" spans="1:12">
      <c r="A246" s="17">
        <v>240</v>
      </c>
      <c r="B246" s="19" t="s">
        <v>189</v>
      </c>
      <c r="C246" s="19" t="s">
        <v>267</v>
      </c>
      <c r="D246" s="84"/>
      <c r="E246" s="84"/>
      <c r="F246" s="83">
        <v>2.574</v>
      </c>
      <c r="G246" s="83">
        <v>0.129</v>
      </c>
      <c r="H246" s="84"/>
      <c r="I246" s="84"/>
      <c r="J246" s="83">
        <v>2.574</v>
      </c>
      <c r="K246" s="83">
        <v>0.129</v>
      </c>
      <c r="L246" s="80">
        <v>2626.2</v>
      </c>
    </row>
    <row r="247" ht="28.8" spans="1:12">
      <c r="A247" s="17">
        <v>241</v>
      </c>
      <c r="B247" s="19" t="s">
        <v>189</v>
      </c>
      <c r="C247" s="19" t="s">
        <v>268</v>
      </c>
      <c r="D247" s="84"/>
      <c r="E247" s="84"/>
      <c r="F247" s="83">
        <v>2.301</v>
      </c>
      <c r="G247" s="83">
        <v>0.115</v>
      </c>
      <c r="H247" s="84"/>
      <c r="I247" s="84"/>
      <c r="J247" s="83">
        <v>2.301</v>
      </c>
      <c r="K247" s="83">
        <v>0.115</v>
      </c>
      <c r="L247" s="80">
        <v>2346.9</v>
      </c>
    </row>
    <row r="248" ht="28.8" spans="1:12">
      <c r="A248" s="17">
        <v>242</v>
      </c>
      <c r="B248" s="19" t="s">
        <v>189</v>
      </c>
      <c r="C248" s="19" t="s">
        <v>269</v>
      </c>
      <c r="D248" s="84"/>
      <c r="E248" s="84"/>
      <c r="F248" s="83">
        <v>0.96</v>
      </c>
      <c r="G248" s="83">
        <v>0.048</v>
      </c>
      <c r="H248" s="84"/>
      <c r="I248" s="84"/>
      <c r="J248" s="83">
        <v>0.96</v>
      </c>
      <c r="K248" s="83">
        <v>0.048</v>
      </c>
      <c r="L248" s="80">
        <v>979.2</v>
      </c>
    </row>
    <row r="249" ht="28.8" spans="1:12">
      <c r="A249" s="17">
        <v>243</v>
      </c>
      <c r="B249" s="19" t="s">
        <v>189</v>
      </c>
      <c r="C249" s="19" t="s">
        <v>270</v>
      </c>
      <c r="D249" s="84"/>
      <c r="E249" s="84"/>
      <c r="F249" s="83">
        <v>15.634</v>
      </c>
      <c r="G249" s="83">
        <v>0.678</v>
      </c>
      <c r="H249" s="84"/>
      <c r="I249" s="84"/>
      <c r="J249" s="83"/>
      <c r="K249" s="83">
        <v>0.678</v>
      </c>
      <c r="L249" s="80">
        <v>1627.2</v>
      </c>
    </row>
    <row r="250" ht="28.8" spans="1:12">
      <c r="A250" s="17">
        <v>244</v>
      </c>
      <c r="B250" s="19" t="s">
        <v>189</v>
      </c>
      <c r="C250" s="19" t="s">
        <v>271</v>
      </c>
      <c r="D250" s="84"/>
      <c r="E250" s="84"/>
      <c r="F250" s="83">
        <v>2.713</v>
      </c>
      <c r="G250" s="83">
        <v>0.136</v>
      </c>
      <c r="H250" s="84"/>
      <c r="I250" s="84"/>
      <c r="J250" s="83">
        <v>2.713</v>
      </c>
      <c r="K250" s="83">
        <v>0.136</v>
      </c>
      <c r="L250" s="80">
        <v>2768.1</v>
      </c>
    </row>
    <row r="251" ht="43.2" spans="1:12">
      <c r="A251" s="17">
        <v>245</v>
      </c>
      <c r="B251" s="19" t="s">
        <v>189</v>
      </c>
      <c r="C251" s="19" t="s">
        <v>272</v>
      </c>
      <c r="D251" s="83">
        <v>1.64</v>
      </c>
      <c r="E251" s="83">
        <v>4.421</v>
      </c>
      <c r="F251" s="84"/>
      <c r="G251" s="84"/>
      <c r="H251" s="83">
        <v>1.64</v>
      </c>
      <c r="I251" s="83">
        <v>4.421</v>
      </c>
      <c r="J251" s="84"/>
      <c r="K251" s="84"/>
      <c r="L251" s="80">
        <v>6856.05</v>
      </c>
    </row>
    <row r="252" ht="28.8" spans="1:12">
      <c r="A252" s="17">
        <v>246</v>
      </c>
      <c r="B252" s="19" t="s">
        <v>189</v>
      </c>
      <c r="C252" s="19" t="s">
        <v>273</v>
      </c>
      <c r="D252" s="83">
        <v>0.115</v>
      </c>
      <c r="E252" s="83">
        <v>0.873</v>
      </c>
      <c r="F252" s="84"/>
      <c r="G252" s="84"/>
      <c r="H252" s="83">
        <v>0.115</v>
      </c>
      <c r="I252" s="83">
        <v>0.873</v>
      </c>
      <c r="J252" s="84"/>
      <c r="K252" s="84"/>
      <c r="L252" s="80">
        <v>1071.9</v>
      </c>
    </row>
    <row r="253" ht="28.8" spans="1:12">
      <c r="A253" s="17">
        <v>247</v>
      </c>
      <c r="B253" s="19" t="s">
        <v>189</v>
      </c>
      <c r="C253" s="19" t="s">
        <v>274</v>
      </c>
      <c r="D253" s="84">
        <v>18.731</v>
      </c>
      <c r="E253" s="84">
        <v>26.696</v>
      </c>
      <c r="F253" s="84"/>
      <c r="G253" s="84"/>
      <c r="H253" s="84">
        <v>17.968</v>
      </c>
      <c r="I253" s="84">
        <v>6.288</v>
      </c>
      <c r="J253" s="84"/>
      <c r="K253" s="84"/>
      <c r="L253" s="80">
        <v>30859.2</v>
      </c>
    </row>
    <row r="254" ht="28.8" spans="1:12">
      <c r="A254" s="17">
        <v>248</v>
      </c>
      <c r="B254" s="19" t="s">
        <v>189</v>
      </c>
      <c r="C254" s="19" t="s">
        <v>275</v>
      </c>
      <c r="D254" s="84"/>
      <c r="E254" s="84"/>
      <c r="F254" s="83">
        <v>4.863</v>
      </c>
      <c r="G254" s="83">
        <v>0.243</v>
      </c>
      <c r="H254" s="84"/>
      <c r="I254" s="84"/>
      <c r="J254" s="83">
        <v>4.863</v>
      </c>
      <c r="K254" s="83">
        <v>0.243</v>
      </c>
      <c r="L254" s="80">
        <v>4959.9</v>
      </c>
    </row>
    <row r="255" ht="28.8" spans="1:12">
      <c r="A255" s="17">
        <v>249</v>
      </c>
      <c r="B255" s="19" t="s">
        <v>189</v>
      </c>
      <c r="C255" s="19" t="s">
        <v>276</v>
      </c>
      <c r="D255" s="84"/>
      <c r="E255" s="84"/>
      <c r="F255" s="83">
        <v>3.973</v>
      </c>
      <c r="G255" s="83">
        <v>0.199</v>
      </c>
      <c r="H255" s="84"/>
      <c r="I255" s="84"/>
      <c r="J255" s="83">
        <v>3.973</v>
      </c>
      <c r="K255" s="83">
        <v>0.199</v>
      </c>
      <c r="L255" s="80">
        <v>4053.3</v>
      </c>
    </row>
    <row r="256" ht="43.2" spans="1:12">
      <c r="A256" s="17">
        <v>250</v>
      </c>
      <c r="B256" s="92" t="s">
        <v>277</v>
      </c>
      <c r="C256" s="93" t="s">
        <v>278</v>
      </c>
      <c r="D256" s="94" t="s">
        <v>182</v>
      </c>
      <c r="E256" s="94" t="s">
        <v>182</v>
      </c>
      <c r="F256" s="94">
        <v>1.532</v>
      </c>
      <c r="G256" s="94">
        <v>0.077</v>
      </c>
      <c r="H256" s="94" t="s">
        <v>182</v>
      </c>
      <c r="I256" s="94" t="s">
        <v>182</v>
      </c>
      <c r="J256" s="94">
        <v>1.532</v>
      </c>
      <c r="K256" s="94">
        <v>0.077</v>
      </c>
      <c r="L256" s="94">
        <v>1563.6</v>
      </c>
    </row>
    <row r="257" ht="28.8" spans="1:12">
      <c r="A257" s="17">
        <v>251</v>
      </c>
      <c r="B257" s="92" t="s">
        <v>277</v>
      </c>
      <c r="C257" s="93" t="s">
        <v>279</v>
      </c>
      <c r="D257" s="94" t="s">
        <v>182</v>
      </c>
      <c r="E257" s="94" t="s">
        <v>182</v>
      </c>
      <c r="F257" s="94">
        <v>1.326</v>
      </c>
      <c r="G257" s="94">
        <v>0.066</v>
      </c>
      <c r="H257" s="94" t="s">
        <v>182</v>
      </c>
      <c r="I257" s="94" t="s">
        <v>182</v>
      </c>
      <c r="J257" s="94">
        <v>1.326</v>
      </c>
      <c r="K257" s="94">
        <v>0.066</v>
      </c>
      <c r="L257" s="94">
        <v>1351.8</v>
      </c>
    </row>
    <row r="258" ht="28.8" spans="1:12">
      <c r="A258" s="17">
        <v>252</v>
      </c>
      <c r="B258" s="92" t="s">
        <v>277</v>
      </c>
      <c r="C258" s="93" t="s">
        <v>280</v>
      </c>
      <c r="D258" s="94" t="s">
        <v>182</v>
      </c>
      <c r="E258" s="94" t="s">
        <v>182</v>
      </c>
      <c r="F258" s="94">
        <v>2.34</v>
      </c>
      <c r="G258" s="94">
        <v>0.117</v>
      </c>
      <c r="H258" s="94" t="s">
        <v>182</v>
      </c>
      <c r="I258" s="94" t="s">
        <v>182</v>
      </c>
      <c r="J258" s="94">
        <v>2.34</v>
      </c>
      <c r="K258" s="94">
        <v>0.117</v>
      </c>
      <c r="L258" s="94">
        <v>2386.8</v>
      </c>
    </row>
    <row r="259" ht="28.8" spans="1:12">
      <c r="A259" s="17">
        <v>253</v>
      </c>
      <c r="B259" s="92" t="s">
        <v>277</v>
      </c>
      <c r="C259" s="95" t="s">
        <v>281</v>
      </c>
      <c r="D259" s="94" t="s">
        <v>182</v>
      </c>
      <c r="E259" s="94" t="s">
        <v>182</v>
      </c>
      <c r="F259" s="94">
        <v>5.85</v>
      </c>
      <c r="G259" s="94">
        <v>0.293</v>
      </c>
      <c r="H259" s="94" t="s">
        <v>182</v>
      </c>
      <c r="I259" s="94" t="s">
        <v>182</v>
      </c>
      <c r="J259" s="94">
        <v>5.85</v>
      </c>
      <c r="K259" s="94">
        <v>0.293</v>
      </c>
      <c r="L259" s="94">
        <v>5968.2</v>
      </c>
    </row>
    <row r="260" ht="43.2" spans="1:12">
      <c r="A260" s="17">
        <v>254</v>
      </c>
      <c r="B260" s="92" t="s">
        <v>277</v>
      </c>
      <c r="C260" s="95" t="s">
        <v>282</v>
      </c>
      <c r="D260" s="93">
        <v>0</v>
      </c>
      <c r="E260" s="93">
        <v>0.572</v>
      </c>
      <c r="F260" s="95" t="s">
        <v>182</v>
      </c>
      <c r="G260" s="95" t="s">
        <v>182</v>
      </c>
      <c r="H260" s="93">
        <v>0</v>
      </c>
      <c r="I260" s="93">
        <v>0.572</v>
      </c>
      <c r="J260" s="95" t="s">
        <v>182</v>
      </c>
      <c r="K260" s="95" t="s">
        <v>182</v>
      </c>
      <c r="L260" s="94">
        <v>600.6</v>
      </c>
    </row>
    <row r="261" ht="28.8" spans="1:12">
      <c r="A261" s="17">
        <v>255</v>
      </c>
      <c r="B261" s="92" t="s">
        <v>277</v>
      </c>
      <c r="C261" s="95" t="s">
        <v>283</v>
      </c>
      <c r="D261" s="96">
        <v>0.948</v>
      </c>
      <c r="E261" s="96">
        <v>4.43</v>
      </c>
      <c r="F261" s="95">
        <v>1.311</v>
      </c>
      <c r="G261" s="94">
        <v>0.112</v>
      </c>
      <c r="H261" s="95" t="s">
        <v>182</v>
      </c>
      <c r="I261" s="95" t="s">
        <v>182</v>
      </c>
      <c r="J261" s="94">
        <v>0.874</v>
      </c>
      <c r="K261" s="94">
        <v>0.089</v>
      </c>
      <c r="L261" s="94">
        <v>1000.2</v>
      </c>
    </row>
    <row r="262" ht="28.8" spans="1:12">
      <c r="A262" s="17">
        <v>256</v>
      </c>
      <c r="B262" s="92" t="s">
        <v>277</v>
      </c>
      <c r="C262" s="95" t="s">
        <v>284</v>
      </c>
      <c r="D262" s="95">
        <v>2.98</v>
      </c>
      <c r="E262" s="95">
        <v>8.93</v>
      </c>
      <c r="F262" s="95">
        <v>4.76</v>
      </c>
      <c r="G262" s="95">
        <v>0.476</v>
      </c>
      <c r="H262" s="95">
        <v>2.98</v>
      </c>
      <c r="I262" s="95">
        <v>8.93</v>
      </c>
      <c r="J262" s="95">
        <v>4.76</v>
      </c>
      <c r="K262" s="95">
        <v>0.476</v>
      </c>
      <c r="L262" s="94">
        <v>18825.9</v>
      </c>
    </row>
    <row r="263" ht="28.8" spans="1:12">
      <c r="A263" s="17">
        <v>257</v>
      </c>
      <c r="B263" s="92" t="s">
        <v>277</v>
      </c>
      <c r="C263" s="95" t="s">
        <v>285</v>
      </c>
      <c r="D263" s="95">
        <v>0.053</v>
      </c>
      <c r="E263" s="95">
        <v>0.267</v>
      </c>
      <c r="F263" s="95">
        <v>7.67</v>
      </c>
      <c r="G263" s="95">
        <v>0.383</v>
      </c>
      <c r="H263" s="95">
        <v>0.053</v>
      </c>
      <c r="I263" s="95">
        <v>0.267</v>
      </c>
      <c r="J263" s="95">
        <v>7.67</v>
      </c>
      <c r="K263" s="95">
        <v>0.383</v>
      </c>
      <c r="L263" s="100">
        <v>8174.1</v>
      </c>
    </row>
    <row r="264" ht="28.8" spans="1:12">
      <c r="A264" s="17">
        <v>258</v>
      </c>
      <c r="B264" s="92" t="s">
        <v>277</v>
      </c>
      <c r="C264" s="95" t="s">
        <v>286</v>
      </c>
      <c r="D264" s="95">
        <v>0.34</v>
      </c>
      <c r="E264" s="95">
        <v>3.32</v>
      </c>
      <c r="F264" s="95">
        <v>1.349</v>
      </c>
      <c r="G264" s="95">
        <v>0.067</v>
      </c>
      <c r="H264" s="95">
        <v>0.34</v>
      </c>
      <c r="I264" s="95">
        <v>3.32</v>
      </c>
      <c r="J264" s="95">
        <v>1.349</v>
      </c>
      <c r="K264" s="95">
        <v>0.067</v>
      </c>
      <c r="L264" s="94">
        <v>5319.9</v>
      </c>
    </row>
    <row r="265" ht="28.8" spans="1:12">
      <c r="A265" s="17">
        <v>259</v>
      </c>
      <c r="B265" s="92" t="s">
        <v>277</v>
      </c>
      <c r="C265" s="95" t="s">
        <v>287</v>
      </c>
      <c r="D265" s="95" t="s">
        <v>182</v>
      </c>
      <c r="E265" s="95" t="s">
        <v>182</v>
      </c>
      <c r="F265" s="95">
        <v>0.844</v>
      </c>
      <c r="G265" s="95">
        <v>0.042</v>
      </c>
      <c r="H265" s="94" t="s">
        <v>182</v>
      </c>
      <c r="I265" s="94" t="s">
        <v>182</v>
      </c>
      <c r="J265" s="95">
        <v>0.844</v>
      </c>
      <c r="K265" s="95">
        <v>0.042</v>
      </c>
      <c r="L265" s="94">
        <v>860.4</v>
      </c>
    </row>
    <row r="266" ht="28.8" spans="1:12">
      <c r="A266" s="17">
        <v>260</v>
      </c>
      <c r="B266" s="92" t="s">
        <v>277</v>
      </c>
      <c r="C266" s="95" t="s">
        <v>288</v>
      </c>
      <c r="D266" s="95" t="s">
        <v>182</v>
      </c>
      <c r="E266" s="95" t="s">
        <v>182</v>
      </c>
      <c r="F266" s="95">
        <v>0.342</v>
      </c>
      <c r="G266" s="95">
        <v>0.017</v>
      </c>
      <c r="H266" s="94" t="s">
        <v>182</v>
      </c>
      <c r="I266" s="94" t="s">
        <v>182</v>
      </c>
      <c r="J266" s="95">
        <v>0.342</v>
      </c>
      <c r="K266" s="95">
        <v>0.017</v>
      </c>
      <c r="L266" s="94">
        <v>348.6</v>
      </c>
    </row>
    <row r="267" ht="28.8" spans="1:12">
      <c r="A267" s="17">
        <v>261</v>
      </c>
      <c r="B267" s="17" t="s">
        <v>289</v>
      </c>
      <c r="C267" s="17" t="s">
        <v>290</v>
      </c>
      <c r="D267" s="17">
        <v>0.252</v>
      </c>
      <c r="E267" s="17">
        <v>1.179</v>
      </c>
      <c r="F267" s="67">
        <v>3.775</v>
      </c>
      <c r="G267" s="17">
        <v>0.189</v>
      </c>
      <c r="H267" s="17">
        <v>0.252</v>
      </c>
      <c r="I267" s="17">
        <v>1.179</v>
      </c>
      <c r="J267" s="17">
        <v>3.775</v>
      </c>
      <c r="K267" s="17">
        <v>0.189</v>
      </c>
      <c r="L267" s="30">
        <v>5429.25</v>
      </c>
    </row>
    <row r="268" ht="28.8" spans="1:12">
      <c r="A268" s="17">
        <v>262</v>
      </c>
      <c r="B268" s="17" t="s">
        <v>289</v>
      </c>
      <c r="C268" s="17" t="s">
        <v>291</v>
      </c>
      <c r="D268" s="17">
        <v>0.822</v>
      </c>
      <c r="E268" s="17">
        <v>3.645</v>
      </c>
      <c r="F268" s="17">
        <v>4.518</v>
      </c>
      <c r="G268" s="17">
        <v>0.23</v>
      </c>
      <c r="H268" s="17">
        <v>0.54</v>
      </c>
      <c r="I268" s="17">
        <v>2.526</v>
      </c>
      <c r="J268" s="31">
        <v>4.518</v>
      </c>
      <c r="K268" s="17">
        <v>0.23</v>
      </c>
      <c r="L268" s="66">
        <v>7999.5</v>
      </c>
    </row>
    <row r="269" ht="28.8" spans="1:12">
      <c r="A269" s="17">
        <v>263</v>
      </c>
      <c r="B269" s="22" t="s">
        <v>289</v>
      </c>
      <c r="C269" s="22" t="s">
        <v>292</v>
      </c>
      <c r="D269" s="22">
        <v>0.006</v>
      </c>
      <c r="E269" s="22">
        <v>0.026</v>
      </c>
      <c r="F269" s="22">
        <v>0.8</v>
      </c>
      <c r="G269" s="67">
        <v>0.04</v>
      </c>
      <c r="H269" s="22">
        <v>0.006</v>
      </c>
      <c r="I269" s="22">
        <v>0.026</v>
      </c>
      <c r="J269" s="22">
        <v>0.315</v>
      </c>
      <c r="K269" s="22">
        <v>0.004</v>
      </c>
      <c r="L269" s="66">
        <v>328.5</v>
      </c>
    </row>
    <row r="270" ht="28.8" spans="1:12">
      <c r="A270" s="17">
        <v>264</v>
      </c>
      <c r="B270" s="22" t="s">
        <v>289</v>
      </c>
      <c r="C270" s="20" t="s">
        <v>293</v>
      </c>
      <c r="D270" s="22">
        <v>0</v>
      </c>
      <c r="E270" s="22">
        <v>0</v>
      </c>
      <c r="F270" s="67">
        <v>0.154</v>
      </c>
      <c r="G270" s="67">
        <v>0.008</v>
      </c>
      <c r="H270" s="67">
        <v>0</v>
      </c>
      <c r="I270" s="67">
        <v>0</v>
      </c>
      <c r="J270" s="67">
        <v>0.353</v>
      </c>
      <c r="K270" s="30">
        <v>0.031</v>
      </c>
      <c r="L270" s="30">
        <v>157.8</v>
      </c>
    </row>
    <row r="271" ht="28.8" spans="1:12">
      <c r="A271" s="17">
        <v>265</v>
      </c>
      <c r="B271" s="17" t="s">
        <v>289</v>
      </c>
      <c r="C271" s="20" t="s">
        <v>294</v>
      </c>
      <c r="D271" s="17">
        <v>0.063</v>
      </c>
      <c r="E271" s="17">
        <v>0.057</v>
      </c>
      <c r="F271" s="67">
        <v>0.168</v>
      </c>
      <c r="G271" s="67">
        <v>0.015</v>
      </c>
      <c r="H271" s="17"/>
      <c r="I271" s="17"/>
      <c r="J271" s="67">
        <v>0.024</v>
      </c>
      <c r="K271" s="67">
        <v>0.005</v>
      </c>
      <c r="L271" s="30">
        <v>33.6</v>
      </c>
    </row>
    <row r="272" ht="28.8" spans="1:12">
      <c r="A272" s="17">
        <v>266</v>
      </c>
      <c r="B272" s="97" t="s">
        <v>289</v>
      </c>
      <c r="C272" s="98" t="s">
        <v>295</v>
      </c>
      <c r="D272" s="17">
        <v>0.028</v>
      </c>
      <c r="E272" s="17">
        <v>0.131</v>
      </c>
      <c r="F272" s="96">
        <v>0.079</v>
      </c>
      <c r="G272" s="67">
        <v>0.008</v>
      </c>
      <c r="H272" s="67"/>
      <c r="I272" s="67"/>
      <c r="J272" s="67">
        <v>0.079</v>
      </c>
      <c r="K272" s="30">
        <v>0.008</v>
      </c>
      <c r="L272" s="66">
        <v>90.3</v>
      </c>
    </row>
    <row r="273" ht="28.8" spans="1:12">
      <c r="A273" s="17">
        <v>267</v>
      </c>
      <c r="B273" s="22" t="s">
        <v>296</v>
      </c>
      <c r="C273" s="20" t="s">
        <v>297</v>
      </c>
      <c r="D273" s="80">
        <v>0</v>
      </c>
      <c r="E273" s="80">
        <v>0</v>
      </c>
      <c r="F273" s="49">
        <v>5.76</v>
      </c>
      <c r="G273" s="22">
        <v>0.284</v>
      </c>
      <c r="H273" s="80">
        <v>0</v>
      </c>
      <c r="I273" s="80">
        <v>0</v>
      </c>
      <c r="J273" s="49">
        <v>5.76</v>
      </c>
      <c r="K273" s="22">
        <v>0.284</v>
      </c>
      <c r="L273" s="30">
        <f t="shared" ref="L273:L296" si="2">H273*450*3+I273*350*3+J273*300*3+K273*800*3</f>
        <v>5865.6</v>
      </c>
    </row>
    <row r="274" ht="28.8" spans="1:12">
      <c r="A274" s="17">
        <v>268</v>
      </c>
      <c r="B274" s="22" t="s">
        <v>296</v>
      </c>
      <c r="C274" s="20" t="s">
        <v>298</v>
      </c>
      <c r="D274" s="80">
        <v>0.172</v>
      </c>
      <c r="E274" s="80">
        <v>0.517</v>
      </c>
      <c r="F274" s="49">
        <v>1.13</v>
      </c>
      <c r="G274" s="49">
        <v>0.11</v>
      </c>
      <c r="H274" s="80">
        <v>0.172</v>
      </c>
      <c r="I274" s="80">
        <v>0.517</v>
      </c>
      <c r="J274" s="49">
        <v>1.13</v>
      </c>
      <c r="K274" s="49">
        <v>0.11</v>
      </c>
      <c r="L274" s="30">
        <f t="shared" si="2"/>
        <v>2056.05</v>
      </c>
    </row>
    <row r="275" ht="28.8" spans="1:12">
      <c r="A275" s="17">
        <v>269</v>
      </c>
      <c r="B275" s="22" t="s">
        <v>296</v>
      </c>
      <c r="C275" s="20" t="s">
        <v>299</v>
      </c>
      <c r="D275" s="80">
        <v>0.465</v>
      </c>
      <c r="E275" s="80">
        <v>2.233</v>
      </c>
      <c r="F275" s="49">
        <v>0.93</v>
      </c>
      <c r="G275" s="49">
        <v>0.372</v>
      </c>
      <c r="H275" s="80">
        <v>0.465</v>
      </c>
      <c r="I275" s="80">
        <v>2.233</v>
      </c>
      <c r="J275" s="49">
        <v>0.93</v>
      </c>
      <c r="K275" s="49">
        <v>0.372</v>
      </c>
      <c r="L275" s="30">
        <f t="shared" si="2"/>
        <v>4702.2</v>
      </c>
    </row>
    <row r="276" ht="28.8" spans="1:12">
      <c r="A276" s="17">
        <v>270</v>
      </c>
      <c r="B276" s="22" t="s">
        <v>296</v>
      </c>
      <c r="C276" s="20" t="s">
        <v>300</v>
      </c>
      <c r="D276" s="80">
        <v>0.202</v>
      </c>
      <c r="E276" s="80">
        <v>0.605</v>
      </c>
      <c r="F276" s="49">
        <v>7.14</v>
      </c>
      <c r="G276" s="49">
        <v>0.357</v>
      </c>
      <c r="H276" s="80">
        <v>0.202</v>
      </c>
      <c r="I276" s="80">
        <v>0.605</v>
      </c>
      <c r="J276" s="49">
        <v>7.14</v>
      </c>
      <c r="K276" s="49">
        <v>0.357</v>
      </c>
      <c r="L276" s="30">
        <f t="shared" si="2"/>
        <v>8190.75</v>
      </c>
    </row>
    <row r="277" ht="28.8" spans="1:12">
      <c r="A277" s="17">
        <v>271</v>
      </c>
      <c r="B277" s="22" t="s">
        <v>296</v>
      </c>
      <c r="C277" s="20" t="s">
        <v>301</v>
      </c>
      <c r="D277" s="80">
        <v>0.027</v>
      </c>
      <c r="E277" s="80">
        <v>0.136</v>
      </c>
      <c r="F277" s="49">
        <v>0.75</v>
      </c>
      <c r="G277" s="49">
        <v>0.08</v>
      </c>
      <c r="H277" s="80">
        <v>0.027</v>
      </c>
      <c r="I277" s="80">
        <v>0.136</v>
      </c>
      <c r="J277" s="49">
        <v>0.75</v>
      </c>
      <c r="K277" s="49">
        <v>0.08</v>
      </c>
      <c r="L277" s="30">
        <f t="shared" si="2"/>
        <v>1046.25</v>
      </c>
    </row>
    <row r="278" ht="28.8" spans="1:12">
      <c r="A278" s="17">
        <v>272</v>
      </c>
      <c r="B278" s="22" t="s">
        <v>296</v>
      </c>
      <c r="C278" s="20" t="s">
        <v>302</v>
      </c>
      <c r="D278" s="80">
        <v>0.231</v>
      </c>
      <c r="E278" s="80">
        <v>0.693</v>
      </c>
      <c r="F278" s="49">
        <v>8.21</v>
      </c>
      <c r="G278" s="49">
        <v>0.84</v>
      </c>
      <c r="H278" s="80">
        <v>0.231</v>
      </c>
      <c r="I278" s="80">
        <v>0.693</v>
      </c>
      <c r="J278" s="49">
        <v>8.21</v>
      </c>
      <c r="K278" s="49">
        <v>0.84</v>
      </c>
      <c r="L278" s="30">
        <f t="shared" si="2"/>
        <v>10444.5</v>
      </c>
    </row>
    <row r="279" ht="28" customHeight="1" spans="1:12">
      <c r="A279" s="17">
        <v>273</v>
      </c>
      <c r="B279" s="22" t="s">
        <v>296</v>
      </c>
      <c r="C279" s="20" t="s">
        <v>303</v>
      </c>
      <c r="D279" s="80">
        <v>0.057</v>
      </c>
      <c r="E279" s="80">
        <v>0.286</v>
      </c>
      <c r="F279" s="49">
        <v>0.019</v>
      </c>
      <c r="G279" s="49">
        <v>0.096</v>
      </c>
      <c r="H279" s="80">
        <v>0.057</v>
      </c>
      <c r="I279" s="80">
        <v>0.286</v>
      </c>
      <c r="J279" s="49">
        <v>0.019</v>
      </c>
      <c r="K279" s="49">
        <v>0.096</v>
      </c>
      <c r="L279" s="30">
        <f t="shared" si="2"/>
        <v>624.75</v>
      </c>
    </row>
    <row r="280" ht="28.8" spans="1:12">
      <c r="A280" s="17">
        <v>274</v>
      </c>
      <c r="B280" s="22" t="s">
        <v>296</v>
      </c>
      <c r="C280" s="20" t="s">
        <v>304</v>
      </c>
      <c r="D280" s="80">
        <v>0.045</v>
      </c>
      <c r="E280" s="80">
        <v>0.136</v>
      </c>
      <c r="F280" s="49">
        <v>0.69</v>
      </c>
      <c r="G280" s="22">
        <v>0.018</v>
      </c>
      <c r="H280" s="80">
        <v>0.045</v>
      </c>
      <c r="I280" s="80">
        <v>0.136</v>
      </c>
      <c r="J280" s="49">
        <v>0.69</v>
      </c>
      <c r="K280" s="22">
        <v>0.018</v>
      </c>
      <c r="L280" s="30">
        <f t="shared" si="2"/>
        <v>867.75</v>
      </c>
    </row>
    <row r="281" ht="28.8" spans="1:12">
      <c r="A281" s="17">
        <v>275</v>
      </c>
      <c r="B281" s="22" t="s">
        <v>296</v>
      </c>
      <c r="C281" s="20" t="s">
        <v>305</v>
      </c>
      <c r="D281" s="99">
        <v>0.15</v>
      </c>
      <c r="E281" s="80">
        <v>0.451</v>
      </c>
      <c r="F281" s="49">
        <v>4.219</v>
      </c>
      <c r="G281" s="22">
        <v>0.229</v>
      </c>
      <c r="H281" s="99">
        <v>0.15</v>
      </c>
      <c r="I281" s="80">
        <v>0.451</v>
      </c>
      <c r="J281" s="49">
        <v>4.219</v>
      </c>
      <c r="K281" s="22">
        <v>0.229</v>
      </c>
      <c r="L281" s="30">
        <f t="shared" si="2"/>
        <v>5022.75</v>
      </c>
    </row>
    <row r="282" ht="28.8" spans="1:12">
      <c r="A282" s="17">
        <v>276</v>
      </c>
      <c r="B282" s="22" t="s">
        <v>296</v>
      </c>
      <c r="C282" s="20" t="s">
        <v>306</v>
      </c>
      <c r="D282" s="99">
        <v>2.39</v>
      </c>
      <c r="E282" s="80">
        <v>11.951</v>
      </c>
      <c r="F282" s="49">
        <v>185.822</v>
      </c>
      <c r="G282" s="49">
        <v>15.023</v>
      </c>
      <c r="H282" s="99">
        <v>2.39</v>
      </c>
      <c r="I282" s="80">
        <v>11.951</v>
      </c>
      <c r="J282" s="24">
        <v>40.95</v>
      </c>
      <c r="K282" s="101">
        <v>2.066</v>
      </c>
      <c r="L282" s="30">
        <f t="shared" si="2"/>
        <v>57588.45</v>
      </c>
    </row>
    <row r="283" ht="57.6" spans="1:12">
      <c r="A283" s="17">
        <v>277</v>
      </c>
      <c r="B283" s="22" t="s">
        <v>296</v>
      </c>
      <c r="C283" s="20" t="s">
        <v>307</v>
      </c>
      <c r="D283" s="80">
        <v>0.21</v>
      </c>
      <c r="E283" s="80">
        <v>1.035</v>
      </c>
      <c r="F283" s="49">
        <v>5.04</v>
      </c>
      <c r="G283" s="22">
        <v>0.252</v>
      </c>
      <c r="H283" s="80">
        <v>0.21</v>
      </c>
      <c r="I283" s="80">
        <v>1.035</v>
      </c>
      <c r="J283" s="49">
        <v>5.04</v>
      </c>
      <c r="K283" s="22">
        <v>0.252</v>
      </c>
      <c r="L283" s="30">
        <f t="shared" si="2"/>
        <v>6511.05</v>
      </c>
    </row>
    <row r="284" ht="28.8" spans="1:12">
      <c r="A284" s="17">
        <v>278</v>
      </c>
      <c r="B284" s="22" t="s">
        <v>296</v>
      </c>
      <c r="C284" s="20" t="s">
        <v>308</v>
      </c>
      <c r="D284" s="80">
        <v>0.055</v>
      </c>
      <c r="E284" s="80">
        <v>0.639</v>
      </c>
      <c r="F284" s="49">
        <v>7.814</v>
      </c>
      <c r="G284" s="49">
        <v>0.938</v>
      </c>
      <c r="H284" s="80">
        <v>0.055</v>
      </c>
      <c r="I284" s="80">
        <v>0.639</v>
      </c>
      <c r="J284" s="24">
        <v>0</v>
      </c>
      <c r="K284" s="24">
        <v>0</v>
      </c>
      <c r="L284" s="30">
        <f t="shared" si="2"/>
        <v>745.2</v>
      </c>
    </row>
    <row r="285" ht="31" customHeight="1" spans="1:12">
      <c r="A285" s="17">
        <v>279</v>
      </c>
      <c r="B285" s="22" t="s">
        <v>296</v>
      </c>
      <c r="C285" s="20" t="s">
        <v>309</v>
      </c>
      <c r="D285" s="80">
        <v>0.066</v>
      </c>
      <c r="E285" s="80">
        <v>0.333</v>
      </c>
      <c r="F285" s="49">
        <v>1.35</v>
      </c>
      <c r="G285" s="49">
        <v>0.102</v>
      </c>
      <c r="H285" s="80">
        <v>0.066</v>
      </c>
      <c r="I285" s="80">
        <v>0.333</v>
      </c>
      <c r="J285" s="49">
        <v>1.35</v>
      </c>
      <c r="K285" s="49">
        <v>0.102</v>
      </c>
      <c r="L285" s="30">
        <f t="shared" si="2"/>
        <v>1898.55</v>
      </c>
    </row>
    <row r="286" ht="28.8" spans="1:12">
      <c r="A286" s="17">
        <v>280</v>
      </c>
      <c r="B286" s="22" t="s">
        <v>296</v>
      </c>
      <c r="C286" s="20" t="s">
        <v>310</v>
      </c>
      <c r="D286" s="80">
        <v>0.037</v>
      </c>
      <c r="E286" s="80">
        <v>0.184</v>
      </c>
      <c r="F286" s="49">
        <v>0.6</v>
      </c>
      <c r="G286" s="49">
        <v>0.038</v>
      </c>
      <c r="H286" s="80">
        <v>0.037</v>
      </c>
      <c r="I286" s="80">
        <v>0.184</v>
      </c>
      <c r="J286" s="49">
        <v>0.6</v>
      </c>
      <c r="K286" s="49">
        <v>0.038</v>
      </c>
      <c r="L286" s="30">
        <f t="shared" si="2"/>
        <v>874.35</v>
      </c>
    </row>
    <row r="287" ht="28.8" spans="1:12">
      <c r="A287" s="17">
        <v>281</v>
      </c>
      <c r="B287" s="22" t="s">
        <v>296</v>
      </c>
      <c r="C287" s="20" t="s">
        <v>311</v>
      </c>
      <c r="D287" s="80">
        <v>0.825</v>
      </c>
      <c r="E287" s="80">
        <v>9.031</v>
      </c>
      <c r="F287" s="49">
        <v>81.392</v>
      </c>
      <c r="G287" s="49">
        <v>6.3</v>
      </c>
      <c r="H287" s="80">
        <v>0.825</v>
      </c>
      <c r="I287" s="80">
        <v>9.031</v>
      </c>
      <c r="J287" s="49">
        <v>81.392</v>
      </c>
      <c r="K287" s="49">
        <v>6.3</v>
      </c>
      <c r="L287" s="30">
        <f t="shared" si="2"/>
        <v>98969.1</v>
      </c>
    </row>
    <row r="288" spans="1:12">
      <c r="A288" s="17">
        <v>282</v>
      </c>
      <c r="B288" s="22" t="s">
        <v>296</v>
      </c>
      <c r="C288" s="20" t="s">
        <v>312</v>
      </c>
      <c r="D288" s="80">
        <v>0.194</v>
      </c>
      <c r="E288" s="80">
        <v>0.97</v>
      </c>
      <c r="F288" s="80">
        <v>0</v>
      </c>
      <c r="G288" s="80">
        <v>0</v>
      </c>
      <c r="H288" s="80">
        <v>0.194</v>
      </c>
      <c r="I288" s="80">
        <v>0.97</v>
      </c>
      <c r="J288" s="80">
        <v>0</v>
      </c>
      <c r="K288" s="80">
        <v>0</v>
      </c>
      <c r="L288" s="30">
        <f t="shared" si="2"/>
        <v>1280.4</v>
      </c>
    </row>
    <row r="289" ht="28.8" spans="1:12">
      <c r="A289" s="17">
        <v>283</v>
      </c>
      <c r="B289" s="22" t="s">
        <v>296</v>
      </c>
      <c r="C289" s="20" t="s">
        <v>313</v>
      </c>
      <c r="D289" s="80">
        <v>0.199</v>
      </c>
      <c r="E289" s="80">
        <v>0.597</v>
      </c>
      <c r="F289" s="49">
        <v>7.751</v>
      </c>
      <c r="G289" s="22">
        <v>0.622</v>
      </c>
      <c r="H289" s="80">
        <v>0.199</v>
      </c>
      <c r="I289" s="80">
        <v>0.597</v>
      </c>
      <c r="J289" s="49">
        <v>7.751</v>
      </c>
      <c r="K289" s="22">
        <v>0.622</v>
      </c>
      <c r="L289" s="30">
        <f t="shared" si="2"/>
        <v>9364.2</v>
      </c>
    </row>
    <row r="290" ht="28.8" spans="1:12">
      <c r="A290" s="17">
        <v>284</v>
      </c>
      <c r="B290" s="22" t="s">
        <v>296</v>
      </c>
      <c r="C290" s="20" t="s">
        <v>314</v>
      </c>
      <c r="D290" s="80">
        <v>0.472</v>
      </c>
      <c r="E290" s="80">
        <v>2.17</v>
      </c>
      <c r="F290" s="49">
        <v>4.208</v>
      </c>
      <c r="G290" s="22">
        <v>0.21</v>
      </c>
      <c r="H290" s="80">
        <v>0.472</v>
      </c>
      <c r="I290" s="80">
        <v>2.17</v>
      </c>
      <c r="J290" s="49">
        <v>4.208</v>
      </c>
      <c r="K290" s="22">
        <v>0.21</v>
      </c>
      <c r="L290" s="30">
        <f t="shared" si="2"/>
        <v>7206.9</v>
      </c>
    </row>
    <row r="291" ht="43.2" spans="1:12">
      <c r="A291" s="17">
        <v>285</v>
      </c>
      <c r="B291" s="22" t="s">
        <v>296</v>
      </c>
      <c r="C291" s="20" t="s">
        <v>315</v>
      </c>
      <c r="D291" s="80">
        <v>0.415</v>
      </c>
      <c r="E291" s="80">
        <v>3.187</v>
      </c>
      <c r="F291" s="49">
        <v>37.238</v>
      </c>
      <c r="G291" s="49">
        <v>3.724</v>
      </c>
      <c r="H291" s="80">
        <v>0.257</v>
      </c>
      <c r="I291" s="80">
        <v>0</v>
      </c>
      <c r="J291" s="24">
        <v>0</v>
      </c>
      <c r="K291" s="101">
        <v>0</v>
      </c>
      <c r="L291" s="30">
        <f t="shared" si="2"/>
        <v>346.95</v>
      </c>
    </row>
    <row r="292" ht="28.8" spans="1:12">
      <c r="A292" s="17">
        <v>286</v>
      </c>
      <c r="B292" s="22" t="s">
        <v>296</v>
      </c>
      <c r="C292" s="20" t="s">
        <v>316</v>
      </c>
      <c r="D292" s="80">
        <v>1.186</v>
      </c>
      <c r="E292" s="80">
        <v>2.169</v>
      </c>
      <c r="F292" s="49">
        <v>4.65</v>
      </c>
      <c r="G292" s="49">
        <v>0.403</v>
      </c>
      <c r="H292" s="80">
        <v>1.186</v>
      </c>
      <c r="I292" s="80">
        <v>2.169</v>
      </c>
      <c r="J292" s="49">
        <v>4.65</v>
      </c>
      <c r="K292" s="49">
        <v>0.403</v>
      </c>
      <c r="L292" s="30">
        <f t="shared" si="2"/>
        <v>9030.75</v>
      </c>
    </row>
    <row r="293" ht="28.8" spans="1:12">
      <c r="A293" s="17">
        <v>287</v>
      </c>
      <c r="B293" s="22" t="s">
        <v>296</v>
      </c>
      <c r="C293" s="20" t="s">
        <v>317</v>
      </c>
      <c r="D293" s="80">
        <v>0.613</v>
      </c>
      <c r="E293" s="80">
        <v>3.066</v>
      </c>
      <c r="F293" s="49">
        <v>5</v>
      </c>
      <c r="G293" s="22">
        <v>2.415</v>
      </c>
      <c r="H293" s="80">
        <v>0.613</v>
      </c>
      <c r="I293" s="80">
        <v>3.066</v>
      </c>
      <c r="J293" s="49">
        <v>5</v>
      </c>
      <c r="K293" s="49">
        <v>2.415</v>
      </c>
      <c r="L293" s="30">
        <f t="shared" si="2"/>
        <v>14342.85</v>
      </c>
    </row>
    <row r="294" ht="28.8" spans="1:12">
      <c r="A294" s="17">
        <v>288</v>
      </c>
      <c r="B294" s="22" t="s">
        <v>296</v>
      </c>
      <c r="C294" s="20" t="s">
        <v>318</v>
      </c>
      <c r="D294" s="80">
        <v>0.236</v>
      </c>
      <c r="E294" s="80">
        <v>0.708</v>
      </c>
      <c r="F294" s="49">
        <v>8.254</v>
      </c>
      <c r="G294" s="22">
        <v>0.35</v>
      </c>
      <c r="H294" s="80">
        <v>0.236</v>
      </c>
      <c r="I294" s="80">
        <v>0.708</v>
      </c>
      <c r="J294" s="49">
        <v>8.254</v>
      </c>
      <c r="K294" s="22">
        <v>0.35</v>
      </c>
      <c r="L294" s="30">
        <f t="shared" si="2"/>
        <v>9330.6</v>
      </c>
    </row>
    <row r="295" ht="28.8" spans="1:12">
      <c r="A295" s="17">
        <v>289</v>
      </c>
      <c r="B295" s="22" t="s">
        <v>296</v>
      </c>
      <c r="C295" s="20" t="s">
        <v>319</v>
      </c>
      <c r="D295" s="80">
        <v>0.034</v>
      </c>
      <c r="E295" s="80">
        <v>0.17</v>
      </c>
      <c r="F295" s="49">
        <v>0.075</v>
      </c>
      <c r="G295" s="49">
        <v>0.004</v>
      </c>
      <c r="H295" s="80">
        <v>0.034</v>
      </c>
      <c r="I295" s="80">
        <v>0.17</v>
      </c>
      <c r="J295" s="49">
        <v>0.075</v>
      </c>
      <c r="K295" s="49">
        <v>0.004</v>
      </c>
      <c r="L295" s="30">
        <f t="shared" si="2"/>
        <v>301.5</v>
      </c>
    </row>
    <row r="296" spans="1:12">
      <c r="A296" s="17">
        <v>290</v>
      </c>
      <c r="B296" s="22" t="s">
        <v>296</v>
      </c>
      <c r="C296" s="20" t="s">
        <v>320</v>
      </c>
      <c r="D296" s="80">
        <v>0.133</v>
      </c>
      <c r="E296" s="80">
        <v>0.398</v>
      </c>
      <c r="F296" s="49">
        <v>4.851</v>
      </c>
      <c r="G296" s="49">
        <v>0.429</v>
      </c>
      <c r="H296" s="80">
        <v>0.133</v>
      </c>
      <c r="I296" s="80">
        <v>0.398</v>
      </c>
      <c r="J296" s="49">
        <v>4.851</v>
      </c>
      <c r="K296" s="49">
        <v>0.429</v>
      </c>
      <c r="L296" s="30">
        <f t="shared" si="2"/>
        <v>5992.95</v>
      </c>
    </row>
    <row r="297" ht="28.8" spans="1:12">
      <c r="A297" s="17">
        <v>291</v>
      </c>
      <c r="B297" s="22" t="s">
        <v>296</v>
      </c>
      <c r="C297" s="20" t="s">
        <v>321</v>
      </c>
      <c r="D297" s="80">
        <v>0.307</v>
      </c>
      <c r="E297" s="80">
        <v>1.533</v>
      </c>
      <c r="F297" s="80">
        <v>0</v>
      </c>
      <c r="G297" s="80">
        <v>0</v>
      </c>
      <c r="H297" s="80">
        <v>0.307</v>
      </c>
      <c r="I297" s="80">
        <v>1.533</v>
      </c>
      <c r="J297" s="80">
        <v>0</v>
      </c>
      <c r="K297" s="80">
        <v>0</v>
      </c>
      <c r="L297" s="30">
        <f t="shared" ref="L297:L317" si="3">H297*450*3+I297*350*3+J297*300*3+K297*800*3</f>
        <v>2024.1</v>
      </c>
    </row>
    <row r="298" ht="28.8" spans="1:12">
      <c r="A298" s="17">
        <v>292</v>
      </c>
      <c r="B298" s="22" t="s">
        <v>296</v>
      </c>
      <c r="C298" s="20" t="s">
        <v>322</v>
      </c>
      <c r="D298" s="80">
        <v>0.132</v>
      </c>
      <c r="E298" s="80">
        <v>0.749</v>
      </c>
      <c r="F298" s="49">
        <v>1.935</v>
      </c>
      <c r="G298" s="22">
        <v>0.045</v>
      </c>
      <c r="H298" s="80">
        <v>0.132</v>
      </c>
      <c r="I298" s="80">
        <v>0.749</v>
      </c>
      <c r="J298" s="49">
        <v>1.935</v>
      </c>
      <c r="K298" s="22">
        <v>0.045</v>
      </c>
      <c r="L298" s="30">
        <f t="shared" si="3"/>
        <v>2814.15</v>
      </c>
    </row>
    <row r="299" ht="28.8" spans="1:12">
      <c r="A299" s="17">
        <v>293</v>
      </c>
      <c r="B299" s="22" t="s">
        <v>296</v>
      </c>
      <c r="C299" s="20" t="s">
        <v>323</v>
      </c>
      <c r="D299" s="80">
        <v>0.327</v>
      </c>
      <c r="E299" s="80">
        <v>1.636</v>
      </c>
      <c r="F299" s="49">
        <v>9.478</v>
      </c>
      <c r="G299" s="22">
        <v>0.636</v>
      </c>
      <c r="H299" s="80">
        <v>0.327</v>
      </c>
      <c r="I299" s="80">
        <v>1.636</v>
      </c>
      <c r="J299" s="49">
        <v>9.478</v>
      </c>
      <c r="K299" s="49">
        <v>0.636</v>
      </c>
      <c r="L299" s="30">
        <f t="shared" si="3"/>
        <v>12215.85</v>
      </c>
    </row>
    <row r="300" ht="28.8" spans="1:12">
      <c r="A300" s="17">
        <v>294</v>
      </c>
      <c r="B300" s="22" t="s">
        <v>296</v>
      </c>
      <c r="C300" s="20" t="s">
        <v>324</v>
      </c>
      <c r="D300" s="80">
        <v>0.097</v>
      </c>
      <c r="E300" s="80">
        <v>0.486</v>
      </c>
      <c r="F300" s="49">
        <v>4.872</v>
      </c>
      <c r="G300" s="22">
        <v>0.368</v>
      </c>
      <c r="H300" s="80">
        <v>0.097</v>
      </c>
      <c r="I300" s="80">
        <v>0.486</v>
      </c>
      <c r="J300" s="49">
        <v>4.872</v>
      </c>
      <c r="K300" s="22">
        <v>0.368</v>
      </c>
      <c r="L300" s="30">
        <f t="shared" si="3"/>
        <v>5909.25</v>
      </c>
    </row>
    <row r="301" ht="28.8" spans="1:12">
      <c r="A301" s="17">
        <v>295</v>
      </c>
      <c r="B301" s="22" t="s">
        <v>296</v>
      </c>
      <c r="C301" s="20" t="s">
        <v>325</v>
      </c>
      <c r="D301" s="80">
        <v>0.207</v>
      </c>
      <c r="E301" s="80">
        <v>0.928</v>
      </c>
      <c r="F301" s="49">
        <v>4.816</v>
      </c>
      <c r="G301" s="22">
        <v>0.357</v>
      </c>
      <c r="H301" s="80">
        <v>0.207</v>
      </c>
      <c r="I301" s="80">
        <v>0.928</v>
      </c>
      <c r="J301" s="49">
        <v>4.816</v>
      </c>
      <c r="K301" s="49">
        <v>0.357</v>
      </c>
      <c r="L301" s="30">
        <f t="shared" si="3"/>
        <v>6445.05</v>
      </c>
    </row>
    <row r="302" ht="28.8" spans="1:12">
      <c r="A302" s="17">
        <v>296</v>
      </c>
      <c r="B302" s="22" t="s">
        <v>296</v>
      </c>
      <c r="C302" s="20" t="s">
        <v>326</v>
      </c>
      <c r="D302" s="80">
        <v>0.4</v>
      </c>
      <c r="E302" s="80">
        <v>1.639</v>
      </c>
      <c r="F302" s="49">
        <v>16.8</v>
      </c>
      <c r="G302" s="22">
        <v>0.84</v>
      </c>
      <c r="H302" s="80">
        <v>0.4</v>
      </c>
      <c r="I302" s="80">
        <v>1.639</v>
      </c>
      <c r="J302" s="49">
        <v>16.8</v>
      </c>
      <c r="K302" s="22">
        <v>0.84</v>
      </c>
      <c r="L302" s="30">
        <f t="shared" si="3"/>
        <v>19396.95</v>
      </c>
    </row>
    <row r="303" ht="28.8" spans="1:12">
      <c r="A303" s="17">
        <v>297</v>
      </c>
      <c r="B303" s="22" t="s">
        <v>296</v>
      </c>
      <c r="C303" s="20" t="s">
        <v>327</v>
      </c>
      <c r="D303" s="80">
        <v>0.165</v>
      </c>
      <c r="E303" s="80">
        <v>0.494</v>
      </c>
      <c r="F303" s="49">
        <v>4.38</v>
      </c>
      <c r="G303" s="22">
        <v>0.23</v>
      </c>
      <c r="H303" s="80">
        <v>0.165</v>
      </c>
      <c r="I303" s="80">
        <v>0.494</v>
      </c>
      <c r="J303" s="49">
        <v>4.38</v>
      </c>
      <c r="K303" s="22">
        <v>0.23</v>
      </c>
      <c r="L303" s="30">
        <f t="shared" si="3"/>
        <v>5235.45</v>
      </c>
    </row>
    <row r="304" ht="28.8" spans="1:12">
      <c r="A304" s="17">
        <v>298</v>
      </c>
      <c r="B304" s="22" t="s">
        <v>296</v>
      </c>
      <c r="C304" s="20" t="s">
        <v>328</v>
      </c>
      <c r="D304" s="80">
        <v>0.472</v>
      </c>
      <c r="E304" s="80">
        <v>2.362</v>
      </c>
      <c r="F304" s="49">
        <v>2.194</v>
      </c>
      <c r="G304" s="49">
        <v>0.08</v>
      </c>
      <c r="H304" s="80">
        <v>0.472</v>
      </c>
      <c r="I304" s="80">
        <v>2.362</v>
      </c>
      <c r="J304" s="49">
        <v>2.194</v>
      </c>
      <c r="K304" s="49">
        <v>0.08</v>
      </c>
      <c r="L304" s="30">
        <f t="shared" si="3"/>
        <v>5283.9</v>
      </c>
    </row>
    <row r="305" ht="28.8" spans="1:12">
      <c r="A305" s="17">
        <v>299</v>
      </c>
      <c r="B305" s="22" t="s">
        <v>296</v>
      </c>
      <c r="C305" s="20" t="s">
        <v>329</v>
      </c>
      <c r="D305" s="80">
        <v>1.13</v>
      </c>
      <c r="E305" s="80">
        <v>5.565</v>
      </c>
      <c r="F305" s="49">
        <v>24.528</v>
      </c>
      <c r="G305" s="49">
        <v>1.226</v>
      </c>
      <c r="H305" s="80">
        <v>1.13</v>
      </c>
      <c r="I305" s="80">
        <v>5.565</v>
      </c>
      <c r="J305" s="49">
        <v>24.528</v>
      </c>
      <c r="K305" s="49">
        <v>1.226</v>
      </c>
      <c r="L305" s="30">
        <f t="shared" si="3"/>
        <v>32386.35</v>
      </c>
    </row>
    <row r="306" ht="28.8" spans="1:12">
      <c r="A306" s="17">
        <v>300</v>
      </c>
      <c r="B306" s="22" t="s">
        <v>296</v>
      </c>
      <c r="C306" s="20" t="s">
        <v>330</v>
      </c>
      <c r="D306" s="80">
        <v>0.082</v>
      </c>
      <c r="E306" s="80">
        <v>0.409</v>
      </c>
      <c r="F306" s="49">
        <v>0.53</v>
      </c>
      <c r="G306" s="49">
        <v>0.015</v>
      </c>
      <c r="H306" s="80">
        <v>0.082</v>
      </c>
      <c r="I306" s="80">
        <v>0.409</v>
      </c>
      <c r="J306" s="49">
        <v>0.53</v>
      </c>
      <c r="K306" s="49">
        <v>0.015</v>
      </c>
      <c r="L306" s="30">
        <f t="shared" si="3"/>
        <v>1053.15</v>
      </c>
    </row>
    <row r="307" ht="28.8" spans="1:12">
      <c r="A307" s="17">
        <v>301</v>
      </c>
      <c r="B307" s="22" t="s">
        <v>296</v>
      </c>
      <c r="C307" s="20" t="s">
        <v>331</v>
      </c>
      <c r="D307" s="80">
        <v>0.491</v>
      </c>
      <c r="E307" s="99">
        <v>2.453</v>
      </c>
      <c r="F307" s="49">
        <v>10.175</v>
      </c>
      <c r="G307" s="22">
        <v>0.509</v>
      </c>
      <c r="H307" s="80">
        <v>0.491</v>
      </c>
      <c r="I307" s="99">
        <v>2.453</v>
      </c>
      <c r="J307" s="49">
        <v>10.175</v>
      </c>
      <c r="K307" s="22">
        <v>0.509</v>
      </c>
      <c r="L307" s="30">
        <f t="shared" si="3"/>
        <v>13617.6</v>
      </c>
    </row>
    <row r="308" ht="26" customHeight="1" spans="1:12">
      <c r="A308" s="17">
        <v>302</v>
      </c>
      <c r="B308" s="22" t="s">
        <v>296</v>
      </c>
      <c r="C308" s="20" t="s">
        <v>332</v>
      </c>
      <c r="D308" s="80">
        <v>0.044</v>
      </c>
      <c r="E308" s="80">
        <v>0.218</v>
      </c>
      <c r="F308" s="49">
        <v>0.66</v>
      </c>
      <c r="G308" s="49">
        <v>0.051</v>
      </c>
      <c r="H308" s="80">
        <v>0.044</v>
      </c>
      <c r="I308" s="80">
        <v>0.218</v>
      </c>
      <c r="J308" s="49">
        <v>0.66</v>
      </c>
      <c r="K308" s="49">
        <v>0.051</v>
      </c>
      <c r="L308" s="30">
        <f t="shared" si="3"/>
        <v>1004.7</v>
      </c>
    </row>
    <row r="309" ht="28.8" spans="1:12">
      <c r="A309" s="17">
        <v>303</v>
      </c>
      <c r="B309" s="22" t="s">
        <v>296</v>
      </c>
      <c r="C309" s="20" t="s">
        <v>333</v>
      </c>
      <c r="D309" s="80">
        <v>0.118</v>
      </c>
      <c r="E309" s="80">
        <v>0.588</v>
      </c>
      <c r="F309" s="49">
        <v>0.83</v>
      </c>
      <c r="G309" s="49">
        <v>0.064</v>
      </c>
      <c r="H309" s="80">
        <v>0.118</v>
      </c>
      <c r="I309" s="80">
        <v>0.588</v>
      </c>
      <c r="J309" s="49">
        <v>0.83</v>
      </c>
      <c r="K309" s="49">
        <v>0.064</v>
      </c>
      <c r="L309" s="30">
        <f t="shared" si="3"/>
        <v>1677.3</v>
      </c>
    </row>
    <row r="310" ht="28.8" spans="1:12">
      <c r="A310" s="17">
        <v>304</v>
      </c>
      <c r="B310" s="22" t="s">
        <v>296</v>
      </c>
      <c r="C310" s="20" t="s">
        <v>334</v>
      </c>
      <c r="D310" s="80">
        <v>0.1</v>
      </c>
      <c r="E310" s="80">
        <v>0.299</v>
      </c>
      <c r="F310" s="49">
        <v>5.355</v>
      </c>
      <c r="G310" s="22">
        <v>0.069</v>
      </c>
      <c r="H310" s="80">
        <v>0.1</v>
      </c>
      <c r="I310" s="80">
        <v>0.299</v>
      </c>
      <c r="J310" s="49">
        <v>5.355</v>
      </c>
      <c r="K310" s="22">
        <v>0.069</v>
      </c>
      <c r="L310" s="30">
        <f t="shared" si="3"/>
        <v>5434.05</v>
      </c>
    </row>
    <row r="311" ht="28.8" spans="1:12">
      <c r="A311" s="17">
        <v>305</v>
      </c>
      <c r="B311" s="22" t="s">
        <v>296</v>
      </c>
      <c r="C311" s="20" t="s">
        <v>335</v>
      </c>
      <c r="D311" s="80">
        <v>0.245</v>
      </c>
      <c r="E311" s="80">
        <v>1.226</v>
      </c>
      <c r="F311" s="49">
        <v>6.389</v>
      </c>
      <c r="G311" s="49">
        <v>0.41</v>
      </c>
      <c r="H311" s="80">
        <v>0.245</v>
      </c>
      <c r="I311" s="80">
        <v>1.226</v>
      </c>
      <c r="J311" s="49">
        <v>6.389</v>
      </c>
      <c r="K311" s="49">
        <v>0.41</v>
      </c>
      <c r="L311" s="30">
        <f t="shared" si="3"/>
        <v>8352.15</v>
      </c>
    </row>
    <row r="312" ht="28.8" spans="1:12">
      <c r="A312" s="17">
        <v>306</v>
      </c>
      <c r="B312" s="22" t="s">
        <v>296</v>
      </c>
      <c r="C312" s="20" t="s">
        <v>336</v>
      </c>
      <c r="D312" s="80">
        <v>0</v>
      </c>
      <c r="E312" s="80">
        <v>0</v>
      </c>
      <c r="F312" s="49">
        <v>1.164</v>
      </c>
      <c r="G312" s="49">
        <v>0.058</v>
      </c>
      <c r="H312" s="80">
        <v>0</v>
      </c>
      <c r="I312" s="80">
        <v>0</v>
      </c>
      <c r="J312" s="49">
        <v>1.164</v>
      </c>
      <c r="K312" s="49">
        <v>0.058</v>
      </c>
      <c r="L312" s="30">
        <f t="shared" si="3"/>
        <v>1186.8</v>
      </c>
    </row>
    <row r="313" ht="28.8" spans="1:12">
      <c r="A313" s="17">
        <v>307</v>
      </c>
      <c r="B313" s="22" t="s">
        <v>296</v>
      </c>
      <c r="C313" s="20" t="s">
        <v>337</v>
      </c>
      <c r="D313" s="80">
        <v>0.229</v>
      </c>
      <c r="E313" s="80">
        <v>1.145</v>
      </c>
      <c r="F313" s="49">
        <v>13.3</v>
      </c>
      <c r="G313" s="22">
        <v>1.883</v>
      </c>
      <c r="H313" s="80">
        <v>0.229</v>
      </c>
      <c r="I313" s="80">
        <v>1.145</v>
      </c>
      <c r="J313" s="49">
        <v>13.3</v>
      </c>
      <c r="K313" s="49">
        <v>1.883</v>
      </c>
      <c r="L313" s="30">
        <f t="shared" si="3"/>
        <v>18000.6</v>
      </c>
    </row>
    <row r="314" ht="28.8" spans="1:12">
      <c r="A314" s="17">
        <v>308</v>
      </c>
      <c r="B314" s="22" t="s">
        <v>296</v>
      </c>
      <c r="C314" s="20" t="s">
        <v>338</v>
      </c>
      <c r="D314" s="80">
        <v>0.037</v>
      </c>
      <c r="E314" s="80">
        <v>0.184</v>
      </c>
      <c r="F314" s="49">
        <v>2.27</v>
      </c>
      <c r="G314" s="49">
        <v>0.227</v>
      </c>
      <c r="H314" s="80">
        <v>0.037</v>
      </c>
      <c r="I314" s="80">
        <v>0.184</v>
      </c>
      <c r="J314" s="49">
        <v>2.27</v>
      </c>
      <c r="K314" s="49">
        <v>0.227</v>
      </c>
      <c r="L314" s="30">
        <f t="shared" ref="L314:L323" si="4">H314*450*3+I314*350*3+J314*300*3+K314*800*3</f>
        <v>2830.95</v>
      </c>
    </row>
    <row r="315" ht="28.8" spans="1:12">
      <c r="A315" s="17">
        <v>309</v>
      </c>
      <c r="B315" s="22" t="s">
        <v>296</v>
      </c>
      <c r="C315" s="20" t="s">
        <v>339</v>
      </c>
      <c r="D315" s="80">
        <v>0.068</v>
      </c>
      <c r="E315" s="80">
        <v>0.341</v>
      </c>
      <c r="F315" s="49">
        <v>0.86</v>
      </c>
      <c r="G315" s="49">
        <v>0.064</v>
      </c>
      <c r="H315" s="80">
        <v>0.068</v>
      </c>
      <c r="I315" s="80">
        <v>0.341</v>
      </c>
      <c r="J315" s="49">
        <v>0.86</v>
      </c>
      <c r="K315" s="49">
        <v>0.064</v>
      </c>
      <c r="L315" s="30">
        <f t="shared" si="4"/>
        <v>1377.45</v>
      </c>
    </row>
    <row r="316" ht="28.8" spans="1:12">
      <c r="A316" s="17">
        <v>310</v>
      </c>
      <c r="B316" s="22" t="s">
        <v>296</v>
      </c>
      <c r="C316" s="20" t="s">
        <v>340</v>
      </c>
      <c r="D316" s="80">
        <v>0.236</v>
      </c>
      <c r="E316" s="80">
        <v>1.178</v>
      </c>
      <c r="F316" s="49">
        <v>7.65</v>
      </c>
      <c r="G316" s="49">
        <v>0.383</v>
      </c>
      <c r="H316" s="80">
        <v>0.236</v>
      </c>
      <c r="I316" s="80">
        <v>1.178</v>
      </c>
      <c r="J316" s="49">
        <v>7.65</v>
      </c>
      <c r="K316" s="49">
        <v>0.383</v>
      </c>
      <c r="L316" s="30">
        <f t="shared" si="4"/>
        <v>9359.7</v>
      </c>
    </row>
    <row r="317" ht="28.8" spans="1:12">
      <c r="A317" s="17">
        <v>311</v>
      </c>
      <c r="B317" s="22" t="s">
        <v>296</v>
      </c>
      <c r="C317" s="20" t="s">
        <v>341</v>
      </c>
      <c r="D317" s="80">
        <v>0.041</v>
      </c>
      <c r="E317" s="80">
        <v>0.204</v>
      </c>
      <c r="F317" s="49">
        <v>0.548</v>
      </c>
      <c r="G317" s="49">
        <v>0.051</v>
      </c>
      <c r="H317" s="80">
        <v>0.041</v>
      </c>
      <c r="I317" s="80">
        <v>0.204</v>
      </c>
      <c r="J317" s="49">
        <v>0.548</v>
      </c>
      <c r="K317" s="49">
        <v>0.051</v>
      </c>
      <c r="L317" s="30">
        <f t="shared" si="4"/>
        <v>885.15</v>
      </c>
    </row>
    <row r="318" ht="57.6" spans="1:12">
      <c r="A318" s="17">
        <v>312</v>
      </c>
      <c r="B318" s="22" t="s">
        <v>296</v>
      </c>
      <c r="C318" s="20" t="s">
        <v>342</v>
      </c>
      <c r="D318" s="80">
        <v>0.981</v>
      </c>
      <c r="E318" s="80">
        <v>4.096</v>
      </c>
      <c r="F318" s="49">
        <v>13.99</v>
      </c>
      <c r="G318" s="22">
        <v>1.068</v>
      </c>
      <c r="H318" s="80">
        <v>0.94</v>
      </c>
      <c r="I318" s="80">
        <v>3.167</v>
      </c>
      <c r="J318" s="49">
        <v>13.99</v>
      </c>
      <c r="K318" s="22">
        <v>1.068</v>
      </c>
      <c r="L318" s="30">
        <f t="shared" si="4"/>
        <v>19748.55</v>
      </c>
    </row>
    <row r="319" ht="28.8" spans="1:12">
      <c r="A319" s="17">
        <v>313</v>
      </c>
      <c r="B319" s="22" t="s">
        <v>296</v>
      </c>
      <c r="C319" s="20" t="s">
        <v>343</v>
      </c>
      <c r="D319" s="80">
        <v>0.363</v>
      </c>
      <c r="E319" s="80">
        <v>1.165</v>
      </c>
      <c r="F319" s="49">
        <v>14.7</v>
      </c>
      <c r="G319" s="22">
        <v>0.735</v>
      </c>
      <c r="H319" s="80">
        <v>0.363</v>
      </c>
      <c r="I319" s="80">
        <v>1.165</v>
      </c>
      <c r="J319" s="49">
        <v>14.7</v>
      </c>
      <c r="K319" s="22">
        <v>0.735</v>
      </c>
      <c r="L319" s="30">
        <f t="shared" si="4"/>
        <v>16707.3</v>
      </c>
    </row>
    <row r="320" ht="28.8" spans="1:12">
      <c r="A320" s="17">
        <v>314</v>
      </c>
      <c r="B320" s="22" t="s">
        <v>296</v>
      </c>
      <c r="C320" s="20" t="s">
        <v>344</v>
      </c>
      <c r="D320" s="80">
        <v>0.082</v>
      </c>
      <c r="E320" s="80">
        <v>0.409</v>
      </c>
      <c r="F320" s="49">
        <v>1.24</v>
      </c>
      <c r="G320" s="49">
        <v>0.077</v>
      </c>
      <c r="H320" s="80">
        <v>0.082</v>
      </c>
      <c r="I320" s="80">
        <v>0.409</v>
      </c>
      <c r="J320" s="49">
        <v>1.24</v>
      </c>
      <c r="K320" s="49">
        <v>0.077</v>
      </c>
      <c r="L320" s="30">
        <f t="shared" si="4"/>
        <v>1840.95</v>
      </c>
    </row>
    <row r="321" ht="28.8" spans="1:12">
      <c r="A321" s="17">
        <v>315</v>
      </c>
      <c r="B321" s="22" t="s">
        <v>296</v>
      </c>
      <c r="C321" s="20" t="s">
        <v>345</v>
      </c>
      <c r="D321" s="80">
        <v>0.177</v>
      </c>
      <c r="E321" s="99">
        <v>0.72</v>
      </c>
      <c r="F321" s="49">
        <v>4.872</v>
      </c>
      <c r="G321" s="49">
        <v>0.378</v>
      </c>
      <c r="H321" s="80">
        <v>0.177</v>
      </c>
      <c r="I321" s="99">
        <v>0.72</v>
      </c>
      <c r="J321" s="49">
        <v>4.872</v>
      </c>
      <c r="K321" s="49">
        <v>0.378</v>
      </c>
      <c r="L321" s="30">
        <f t="shared" si="4"/>
        <v>6286.95</v>
      </c>
    </row>
    <row r="322" ht="28.8" spans="1:12">
      <c r="A322" s="17">
        <v>316</v>
      </c>
      <c r="B322" s="22" t="s">
        <v>296</v>
      </c>
      <c r="C322" s="20" t="s">
        <v>346</v>
      </c>
      <c r="D322" s="80">
        <v>0.654</v>
      </c>
      <c r="E322" s="80">
        <v>1.363</v>
      </c>
      <c r="F322" s="80">
        <v>0</v>
      </c>
      <c r="G322" s="80">
        <v>0</v>
      </c>
      <c r="H322" s="80">
        <v>0.654</v>
      </c>
      <c r="I322" s="80">
        <v>1.363</v>
      </c>
      <c r="J322" s="80">
        <v>0</v>
      </c>
      <c r="K322" s="80">
        <v>0</v>
      </c>
      <c r="L322" s="30">
        <f t="shared" si="4"/>
        <v>2314.05</v>
      </c>
    </row>
    <row r="323" ht="28.8" spans="1:12">
      <c r="A323" s="17">
        <v>317</v>
      </c>
      <c r="B323" s="102" t="s">
        <v>296</v>
      </c>
      <c r="C323" s="103" t="s">
        <v>347</v>
      </c>
      <c r="D323" s="104">
        <v>0.419</v>
      </c>
      <c r="E323" s="104">
        <v>2.093</v>
      </c>
      <c r="F323" s="105">
        <v>4.59</v>
      </c>
      <c r="G323" s="102">
        <v>0.23</v>
      </c>
      <c r="H323" s="104">
        <v>0.419</v>
      </c>
      <c r="I323" s="104">
        <v>2.093</v>
      </c>
      <c r="J323" s="105">
        <v>4.59</v>
      </c>
      <c r="K323" s="102">
        <v>0.23</v>
      </c>
      <c r="L323" s="123">
        <f t="shared" si="4"/>
        <v>7446.3</v>
      </c>
    </row>
    <row r="324" ht="57.6" spans="1:12">
      <c r="A324" s="17">
        <v>318</v>
      </c>
      <c r="B324" s="92" t="s">
        <v>348</v>
      </c>
      <c r="C324" s="92" t="s">
        <v>349</v>
      </c>
      <c r="D324" s="92"/>
      <c r="E324" s="92"/>
      <c r="F324" s="92">
        <v>0.671</v>
      </c>
      <c r="G324" s="94">
        <v>0.0336</v>
      </c>
      <c r="H324" s="92"/>
      <c r="I324" s="92"/>
      <c r="J324" s="92">
        <v>0.671</v>
      </c>
      <c r="K324" s="94">
        <v>0.0336</v>
      </c>
      <c r="L324" s="94">
        <v>684.54</v>
      </c>
    </row>
    <row r="325" ht="43.2" spans="1:12">
      <c r="A325" s="17">
        <v>319</v>
      </c>
      <c r="B325" s="92" t="s">
        <v>348</v>
      </c>
      <c r="C325" s="92" t="s">
        <v>350</v>
      </c>
      <c r="D325" s="106"/>
      <c r="E325" s="106"/>
      <c r="F325" s="92">
        <v>0.534</v>
      </c>
      <c r="G325" s="94">
        <v>0.004</v>
      </c>
      <c r="H325" s="92"/>
      <c r="I325" s="92"/>
      <c r="J325" s="92">
        <v>0.534</v>
      </c>
      <c r="K325" s="94">
        <v>0.004</v>
      </c>
      <c r="L325" s="124">
        <v>490.2</v>
      </c>
    </row>
    <row r="326" ht="57.6" spans="1:12">
      <c r="A326" s="17">
        <v>320</v>
      </c>
      <c r="B326" s="92" t="s">
        <v>348</v>
      </c>
      <c r="C326" s="92" t="s">
        <v>351</v>
      </c>
      <c r="D326" s="106"/>
      <c r="E326" s="106"/>
      <c r="F326" s="94">
        <v>0.0193</v>
      </c>
      <c r="G326" s="94">
        <v>0.000963</v>
      </c>
      <c r="H326" s="94"/>
      <c r="I326" s="94"/>
      <c r="J326" s="94">
        <v>0.0193</v>
      </c>
      <c r="K326" s="94">
        <v>0.000963</v>
      </c>
      <c r="L326" s="124">
        <v>19.68</v>
      </c>
    </row>
    <row r="327" ht="43.2" spans="1:12">
      <c r="A327" s="17">
        <v>321</v>
      </c>
      <c r="B327" s="92" t="s">
        <v>348</v>
      </c>
      <c r="C327" s="92" t="s">
        <v>352</v>
      </c>
      <c r="D327" s="106"/>
      <c r="E327" s="106"/>
      <c r="F327" s="94">
        <v>0.0819</v>
      </c>
      <c r="G327" s="94">
        <v>0.00409</v>
      </c>
      <c r="H327" s="94"/>
      <c r="I327" s="94"/>
      <c r="J327" s="94">
        <v>0.0819</v>
      </c>
      <c r="K327" s="94">
        <v>0.00409</v>
      </c>
      <c r="L327" s="124">
        <v>83.526</v>
      </c>
    </row>
    <row r="328" ht="72" spans="1:12">
      <c r="A328" s="17">
        <v>322</v>
      </c>
      <c r="B328" s="92" t="s">
        <v>348</v>
      </c>
      <c r="C328" s="92" t="s">
        <v>353</v>
      </c>
      <c r="D328" s="93">
        <v>0.082</v>
      </c>
      <c r="E328" s="93">
        <v>0.409</v>
      </c>
      <c r="F328" s="94">
        <v>0.083</v>
      </c>
      <c r="G328" s="94">
        <v>0.00264</v>
      </c>
      <c r="H328" s="93">
        <v>0.082</v>
      </c>
      <c r="I328" s="93">
        <v>0.409</v>
      </c>
      <c r="J328" s="94">
        <v>0.083</v>
      </c>
      <c r="K328" s="94">
        <v>0.00264</v>
      </c>
      <c r="L328" s="124">
        <v>621.186</v>
      </c>
    </row>
    <row r="329" ht="72" spans="1:12">
      <c r="A329" s="17">
        <v>323</v>
      </c>
      <c r="B329" s="92" t="s">
        <v>348</v>
      </c>
      <c r="C329" s="92" t="s">
        <v>354</v>
      </c>
      <c r="D329" s="93">
        <v>0.029</v>
      </c>
      <c r="E329" s="93">
        <v>0.143</v>
      </c>
      <c r="F329" s="94">
        <v>0.023</v>
      </c>
      <c r="G329" s="94">
        <v>0.001</v>
      </c>
      <c r="H329" s="93">
        <v>0.029</v>
      </c>
      <c r="I329" s="93">
        <v>0.143</v>
      </c>
      <c r="J329" s="94">
        <v>0.023</v>
      </c>
      <c r="K329" s="94">
        <v>0.001</v>
      </c>
      <c r="L329" s="124">
        <v>212.4</v>
      </c>
    </row>
    <row r="330" ht="28.8" spans="1:12">
      <c r="A330" s="17">
        <v>324</v>
      </c>
      <c r="B330" s="92" t="s">
        <v>348</v>
      </c>
      <c r="C330" s="92" t="s">
        <v>355</v>
      </c>
      <c r="D330" s="92">
        <v>68.25</v>
      </c>
      <c r="E330" s="92">
        <v>156</v>
      </c>
      <c r="F330" s="106"/>
      <c r="G330" s="106"/>
      <c r="H330" s="92">
        <v>68.25</v>
      </c>
      <c r="I330" s="92">
        <v>156</v>
      </c>
      <c r="J330" s="94"/>
      <c r="K330" s="94"/>
      <c r="L330" s="124">
        <v>255937.5</v>
      </c>
    </row>
    <row r="331" ht="43.2" spans="1:12">
      <c r="A331" s="17">
        <v>325</v>
      </c>
      <c r="B331" s="92" t="s">
        <v>348</v>
      </c>
      <c r="C331" s="93" t="s">
        <v>356</v>
      </c>
      <c r="D331" s="107">
        <v>0.216</v>
      </c>
      <c r="E331" s="107">
        <v>0.334</v>
      </c>
      <c r="F331" s="106"/>
      <c r="G331" s="106"/>
      <c r="H331" s="107">
        <v>0.216</v>
      </c>
      <c r="I331" s="107">
        <v>0.334</v>
      </c>
      <c r="J331" s="94"/>
      <c r="K331" s="94"/>
      <c r="L331" s="124">
        <v>642.3</v>
      </c>
    </row>
    <row r="332" ht="28.8" spans="1:12">
      <c r="A332" s="17">
        <v>326</v>
      </c>
      <c r="B332" s="92" t="s">
        <v>348</v>
      </c>
      <c r="C332" s="93" t="s">
        <v>357</v>
      </c>
      <c r="D332" s="107">
        <v>1.78</v>
      </c>
      <c r="E332" s="107">
        <v>0.401</v>
      </c>
      <c r="F332" s="106"/>
      <c r="G332" s="106"/>
      <c r="H332" s="107">
        <v>0.082</v>
      </c>
      <c r="I332" s="107">
        <v>0.401</v>
      </c>
      <c r="J332" s="94"/>
      <c r="K332" s="94"/>
      <c r="L332" s="124">
        <v>531.75</v>
      </c>
    </row>
    <row r="333" ht="28.8" spans="1:12">
      <c r="A333" s="17">
        <v>327</v>
      </c>
      <c r="B333" s="92" t="s">
        <v>348</v>
      </c>
      <c r="C333" s="93" t="s">
        <v>358</v>
      </c>
      <c r="D333" s="107">
        <v>0.198</v>
      </c>
      <c r="E333" s="107">
        <v>0.325</v>
      </c>
      <c r="F333" s="106"/>
      <c r="G333" s="106"/>
      <c r="H333" s="107">
        <v>0.198</v>
      </c>
      <c r="I333" s="107">
        <v>0.325</v>
      </c>
      <c r="J333" s="94"/>
      <c r="K333" s="94"/>
      <c r="L333" s="124">
        <v>608.55</v>
      </c>
    </row>
    <row r="334" ht="28.8" spans="1:12">
      <c r="A334" s="17">
        <v>328</v>
      </c>
      <c r="B334" s="92" t="s">
        <v>348</v>
      </c>
      <c r="C334" s="93" t="s">
        <v>359</v>
      </c>
      <c r="D334" s="107">
        <v>0.127</v>
      </c>
      <c r="E334" s="107">
        <v>0.594</v>
      </c>
      <c r="F334" s="106"/>
      <c r="G334" s="106"/>
      <c r="H334" s="107">
        <v>0.127</v>
      </c>
      <c r="I334" s="107">
        <v>0.594</v>
      </c>
      <c r="J334" s="94"/>
      <c r="K334" s="94"/>
      <c r="L334" s="124">
        <v>795.15</v>
      </c>
    </row>
    <row r="335" ht="28.8" spans="1:12">
      <c r="A335" s="17">
        <v>329</v>
      </c>
      <c r="B335" s="92" t="s">
        <v>348</v>
      </c>
      <c r="C335" s="93" t="s">
        <v>360</v>
      </c>
      <c r="D335" s="107">
        <v>0.127</v>
      </c>
      <c r="E335" s="107">
        <v>0.636</v>
      </c>
      <c r="F335" s="106"/>
      <c r="G335" s="106"/>
      <c r="H335" s="107">
        <v>0.127</v>
      </c>
      <c r="I335" s="107">
        <v>0.636</v>
      </c>
      <c r="J335" s="106"/>
      <c r="K335" s="106"/>
      <c r="L335" s="124">
        <v>839.25</v>
      </c>
    </row>
    <row r="336" s="5" customFormat="1" ht="43.2" spans="1:12">
      <c r="A336" s="17">
        <v>330</v>
      </c>
      <c r="B336" s="17" t="s">
        <v>361</v>
      </c>
      <c r="C336" s="85" t="s">
        <v>362</v>
      </c>
      <c r="D336" s="17">
        <v>122.4</v>
      </c>
      <c r="E336" s="17">
        <v>414.144</v>
      </c>
      <c r="F336" s="17" t="s">
        <v>182</v>
      </c>
      <c r="G336" s="17" t="s">
        <v>182</v>
      </c>
      <c r="H336" s="17">
        <v>122.4</v>
      </c>
      <c r="I336" s="17">
        <v>414.144</v>
      </c>
      <c r="J336" s="17" t="s">
        <v>182</v>
      </c>
      <c r="K336" s="17" t="s">
        <v>182</v>
      </c>
      <c r="L336" s="125">
        <v>869702.4</v>
      </c>
    </row>
    <row r="337" ht="28.8" spans="1:12">
      <c r="A337" s="17">
        <v>331</v>
      </c>
      <c r="B337" s="17" t="s">
        <v>361</v>
      </c>
      <c r="C337" s="108" t="s">
        <v>363</v>
      </c>
      <c r="D337" s="109">
        <v>1.513</v>
      </c>
      <c r="E337" s="109">
        <v>6.983</v>
      </c>
      <c r="F337" s="109">
        <v>8.817</v>
      </c>
      <c r="G337" s="109">
        <v>0.359</v>
      </c>
      <c r="H337" s="109">
        <v>1.513</v>
      </c>
      <c r="I337" s="109">
        <v>6.983</v>
      </c>
      <c r="J337" s="109">
        <v>8.817</v>
      </c>
      <c r="K337" s="109">
        <v>0.359</v>
      </c>
      <c r="L337" s="114">
        <v>20266.5</v>
      </c>
    </row>
    <row r="338" ht="43.2" spans="1:12">
      <c r="A338" s="17">
        <v>332</v>
      </c>
      <c r="B338" s="17" t="s">
        <v>361</v>
      </c>
      <c r="C338" s="108" t="s">
        <v>364</v>
      </c>
      <c r="D338" s="110">
        <v>2.62</v>
      </c>
      <c r="E338" s="110">
        <v>3.686</v>
      </c>
      <c r="F338" s="111" t="s">
        <v>182</v>
      </c>
      <c r="G338" s="111" t="s">
        <v>182</v>
      </c>
      <c r="H338" s="110">
        <v>2.62</v>
      </c>
      <c r="I338" s="110">
        <v>3.686</v>
      </c>
      <c r="J338" s="112"/>
      <c r="K338" s="112"/>
      <c r="L338" s="114">
        <v>7407.3</v>
      </c>
    </row>
    <row r="339" ht="28.8" spans="1:12">
      <c r="A339" s="17">
        <v>333</v>
      </c>
      <c r="B339" s="17" t="s">
        <v>361</v>
      </c>
      <c r="C339" s="108" t="s">
        <v>365</v>
      </c>
      <c r="D339" s="109">
        <v>1.26</v>
      </c>
      <c r="E339" s="112">
        <v>0.327</v>
      </c>
      <c r="F339" s="113" t="s">
        <v>182</v>
      </c>
      <c r="G339" s="113" t="s">
        <v>182</v>
      </c>
      <c r="H339" s="109">
        <v>1.26</v>
      </c>
      <c r="I339" s="112">
        <v>0.327</v>
      </c>
      <c r="J339" s="112"/>
      <c r="K339" s="112"/>
      <c r="L339" s="114">
        <v>2053.35</v>
      </c>
    </row>
    <row r="340" ht="28.8" spans="1:12">
      <c r="A340" s="17">
        <v>334</v>
      </c>
      <c r="B340" s="17" t="s">
        <v>361</v>
      </c>
      <c r="C340" s="108" t="s">
        <v>366</v>
      </c>
      <c r="D340" s="109">
        <v>5.946</v>
      </c>
      <c r="E340" s="109">
        <v>12.69</v>
      </c>
      <c r="F340" s="113" t="s">
        <v>182</v>
      </c>
      <c r="G340" s="113" t="s">
        <v>182</v>
      </c>
      <c r="H340" s="109">
        <v>5.946</v>
      </c>
      <c r="I340" s="109">
        <v>12.69</v>
      </c>
      <c r="J340" s="112"/>
      <c r="K340" s="112"/>
      <c r="L340" s="114">
        <v>21351.6</v>
      </c>
    </row>
    <row r="341" ht="28.8" spans="1:12">
      <c r="A341" s="17">
        <v>335</v>
      </c>
      <c r="B341" s="17" t="s">
        <v>361</v>
      </c>
      <c r="C341" s="108" t="s">
        <v>367</v>
      </c>
      <c r="D341" s="109">
        <v>1.26</v>
      </c>
      <c r="E341" s="109">
        <v>13.097</v>
      </c>
      <c r="F341" s="113" t="s">
        <v>182</v>
      </c>
      <c r="G341" s="113" t="s">
        <v>182</v>
      </c>
      <c r="H341" s="109">
        <v>1.26</v>
      </c>
      <c r="I341" s="109">
        <v>13.097</v>
      </c>
      <c r="J341" s="112"/>
      <c r="K341" s="112"/>
      <c r="L341" s="114">
        <v>15452.85</v>
      </c>
    </row>
    <row r="342" ht="43.2" spans="1:12">
      <c r="A342" s="17">
        <v>336</v>
      </c>
      <c r="B342" s="17" t="s">
        <v>361</v>
      </c>
      <c r="C342" s="108" t="s">
        <v>368</v>
      </c>
      <c r="D342" s="114">
        <v>2.279</v>
      </c>
      <c r="E342" s="114">
        <v>10.818</v>
      </c>
      <c r="F342" s="114"/>
      <c r="G342" s="114"/>
      <c r="H342" s="114">
        <v>2.279</v>
      </c>
      <c r="I342" s="114">
        <v>10.818</v>
      </c>
      <c r="J342" s="112"/>
      <c r="K342" s="112"/>
      <c r="L342" s="114">
        <v>14435.55</v>
      </c>
    </row>
    <row r="343" ht="43.2" spans="1:12">
      <c r="A343" s="17">
        <v>337</v>
      </c>
      <c r="B343" s="17" t="s">
        <v>361</v>
      </c>
      <c r="C343" s="108" t="s">
        <v>369</v>
      </c>
      <c r="D343" s="109">
        <v>2.4</v>
      </c>
      <c r="E343" s="109">
        <v>7.858</v>
      </c>
      <c r="F343" s="113" t="s">
        <v>182</v>
      </c>
      <c r="G343" s="113" t="s">
        <v>182</v>
      </c>
      <c r="H343" s="109">
        <v>2.4</v>
      </c>
      <c r="I343" s="109">
        <v>7.858</v>
      </c>
      <c r="J343" s="112"/>
      <c r="K343" s="112"/>
      <c r="L343" s="114">
        <v>11490.9</v>
      </c>
    </row>
    <row r="344" ht="43.2" spans="1:12">
      <c r="A344" s="17">
        <v>338</v>
      </c>
      <c r="B344" s="17" t="s">
        <v>361</v>
      </c>
      <c r="C344" s="108" t="s">
        <v>370</v>
      </c>
      <c r="D344" s="115">
        <v>0.77</v>
      </c>
      <c r="E344" s="115">
        <v>3.604</v>
      </c>
      <c r="F344" s="113" t="s">
        <v>182</v>
      </c>
      <c r="G344" s="113" t="s">
        <v>182</v>
      </c>
      <c r="H344" s="115">
        <v>0.77</v>
      </c>
      <c r="I344" s="115">
        <v>3.604</v>
      </c>
      <c r="J344" s="112"/>
      <c r="K344" s="112"/>
      <c r="L344" s="114">
        <v>4024.2</v>
      </c>
    </row>
    <row r="345" ht="43.2" spans="1:12">
      <c r="A345" s="17">
        <v>339</v>
      </c>
      <c r="B345" s="17" t="s">
        <v>361</v>
      </c>
      <c r="C345" s="108" t="s">
        <v>371</v>
      </c>
      <c r="D345" s="113" t="s">
        <v>182</v>
      </c>
      <c r="E345" s="113" t="s">
        <v>182</v>
      </c>
      <c r="F345" s="109">
        <v>0.05</v>
      </c>
      <c r="G345" s="109">
        <v>0.003</v>
      </c>
      <c r="H345" s="112"/>
      <c r="I345" s="112"/>
      <c r="J345" s="109">
        <v>0.05</v>
      </c>
      <c r="K345" s="109">
        <v>0.003</v>
      </c>
      <c r="L345" s="114">
        <v>52.2</v>
      </c>
    </row>
    <row r="346" ht="28.8" spans="1:12">
      <c r="A346" s="17">
        <v>340</v>
      </c>
      <c r="B346" s="17" t="s">
        <v>361</v>
      </c>
      <c r="C346" s="108" t="s">
        <v>372</v>
      </c>
      <c r="D346" s="113" t="s">
        <v>182</v>
      </c>
      <c r="E346" s="113" t="s">
        <v>182</v>
      </c>
      <c r="F346" s="109">
        <v>0.747</v>
      </c>
      <c r="G346" s="109">
        <v>0.037</v>
      </c>
      <c r="H346" s="112"/>
      <c r="I346" s="112"/>
      <c r="J346" s="112">
        <v>0.747</v>
      </c>
      <c r="K346" s="112">
        <v>0.037</v>
      </c>
      <c r="L346" s="114">
        <v>761.1</v>
      </c>
    </row>
    <row r="347" ht="28.8" spans="1:12">
      <c r="A347" s="17">
        <v>341</v>
      </c>
      <c r="B347" s="17" t="s">
        <v>361</v>
      </c>
      <c r="C347" s="108" t="s">
        <v>373</v>
      </c>
      <c r="D347" s="110">
        <v>0.129</v>
      </c>
      <c r="E347" s="110">
        <v>0.646</v>
      </c>
      <c r="F347" s="110">
        <v>0.705</v>
      </c>
      <c r="G347" s="110">
        <v>0.0353</v>
      </c>
      <c r="H347" s="110">
        <v>0.129</v>
      </c>
      <c r="I347" s="110">
        <v>0.646</v>
      </c>
      <c r="J347" s="110">
        <v>0.705</v>
      </c>
      <c r="K347" s="110">
        <v>0.0353</v>
      </c>
      <c r="L347" s="114">
        <v>1571.67</v>
      </c>
    </row>
    <row r="348" ht="28.8" spans="1:12">
      <c r="A348" s="17">
        <v>342</v>
      </c>
      <c r="B348" s="17" t="s">
        <v>361</v>
      </c>
      <c r="C348" s="108" t="s">
        <v>374</v>
      </c>
      <c r="D348" s="116">
        <v>0.333</v>
      </c>
      <c r="E348" s="116">
        <v>3.272</v>
      </c>
      <c r="F348" s="109">
        <v>234.8</v>
      </c>
      <c r="G348" s="109">
        <v>7.044</v>
      </c>
      <c r="H348" s="116">
        <v>0.333</v>
      </c>
      <c r="I348" s="116">
        <v>3.272</v>
      </c>
      <c r="J348" s="109">
        <v>234.8</v>
      </c>
      <c r="K348" s="109">
        <v>7.044</v>
      </c>
      <c r="L348" s="114">
        <v>232110.75</v>
      </c>
    </row>
    <row r="349" ht="28.8" spans="1:12">
      <c r="A349" s="17">
        <v>343</v>
      </c>
      <c r="B349" s="17" t="s">
        <v>361</v>
      </c>
      <c r="C349" s="108" t="s">
        <v>375</v>
      </c>
      <c r="D349" s="112">
        <v>0.2</v>
      </c>
      <c r="E349" s="112">
        <v>0.636</v>
      </c>
      <c r="F349" s="113" t="s">
        <v>182</v>
      </c>
      <c r="G349" s="113" t="s">
        <v>182</v>
      </c>
      <c r="H349" s="112">
        <v>0.2</v>
      </c>
      <c r="I349" s="112">
        <v>0.636</v>
      </c>
      <c r="J349" s="112"/>
      <c r="K349" s="112"/>
      <c r="L349" s="114">
        <v>937.8</v>
      </c>
    </row>
    <row r="350" ht="28.8" spans="1:12">
      <c r="A350" s="17">
        <v>344</v>
      </c>
      <c r="B350" s="17" t="s">
        <v>361</v>
      </c>
      <c r="C350" s="108" t="s">
        <v>376</v>
      </c>
      <c r="D350" s="113" t="s">
        <v>182</v>
      </c>
      <c r="E350" s="113" t="s">
        <v>182</v>
      </c>
      <c r="F350" s="110">
        <v>17.325</v>
      </c>
      <c r="G350" s="110">
        <v>0.867</v>
      </c>
      <c r="H350" s="112"/>
      <c r="I350" s="112"/>
      <c r="J350" s="110">
        <v>17.325</v>
      </c>
      <c r="K350" s="110">
        <v>0.867</v>
      </c>
      <c r="L350" s="114">
        <v>17673.3</v>
      </c>
    </row>
    <row r="351" ht="28.8" spans="1:12">
      <c r="A351" s="17">
        <v>345</v>
      </c>
      <c r="B351" s="17" t="s">
        <v>361</v>
      </c>
      <c r="C351" s="108" t="s">
        <v>377</v>
      </c>
      <c r="D351" s="109">
        <v>1.43</v>
      </c>
      <c r="E351" s="109">
        <v>6.989</v>
      </c>
      <c r="F351" s="113" t="s">
        <v>182</v>
      </c>
      <c r="G351" s="113" t="s">
        <v>182</v>
      </c>
      <c r="H351" s="109">
        <v>1.43</v>
      </c>
      <c r="I351" s="109">
        <v>6.989</v>
      </c>
      <c r="J351" s="112"/>
      <c r="K351" s="112"/>
      <c r="L351" s="114">
        <v>9268.95</v>
      </c>
    </row>
    <row r="352" ht="28.8" spans="1:12">
      <c r="A352" s="17">
        <v>346</v>
      </c>
      <c r="B352" s="17" t="s">
        <v>361</v>
      </c>
      <c r="C352" s="108" t="s">
        <v>378</v>
      </c>
      <c r="D352" s="112">
        <v>0.003</v>
      </c>
      <c r="E352" s="112">
        <v>1.85</v>
      </c>
      <c r="F352" s="112">
        <v>2.88</v>
      </c>
      <c r="G352" s="112">
        <v>0.29</v>
      </c>
      <c r="H352" s="112">
        <v>0.003</v>
      </c>
      <c r="I352" s="112">
        <v>1.85</v>
      </c>
      <c r="J352" s="112">
        <v>2.88</v>
      </c>
      <c r="K352" s="112">
        <v>0.29</v>
      </c>
      <c r="L352" s="114">
        <v>5234.55</v>
      </c>
    </row>
    <row r="353" ht="28.8" spans="1:12">
      <c r="A353" s="17">
        <v>347</v>
      </c>
      <c r="B353" s="17" t="s">
        <v>361</v>
      </c>
      <c r="C353" s="108" t="s">
        <v>379</v>
      </c>
      <c r="D353" s="109">
        <v>0.237</v>
      </c>
      <c r="E353" s="109">
        <v>1.185</v>
      </c>
      <c r="F353" s="109">
        <v>0.352</v>
      </c>
      <c r="G353" s="109">
        <v>0.018</v>
      </c>
      <c r="H353" s="109">
        <v>0.237</v>
      </c>
      <c r="I353" s="109">
        <v>1.185</v>
      </c>
      <c r="J353" s="109">
        <v>0.352</v>
      </c>
      <c r="K353" s="109">
        <v>0.018</v>
      </c>
      <c r="L353" s="114">
        <v>1924.2</v>
      </c>
    </row>
    <row r="354" ht="28.8" spans="1:12">
      <c r="A354" s="17">
        <v>348</v>
      </c>
      <c r="B354" s="117" t="s">
        <v>380</v>
      </c>
      <c r="C354" s="118" t="s">
        <v>381</v>
      </c>
      <c r="D354" s="117">
        <v>0.857</v>
      </c>
      <c r="E354" s="117">
        <v>2.571</v>
      </c>
      <c r="F354" s="23">
        <v>370.78</v>
      </c>
      <c r="G354" s="23">
        <v>43.258</v>
      </c>
      <c r="H354" s="80">
        <v>0.744</v>
      </c>
      <c r="I354" s="80">
        <v>2.231</v>
      </c>
      <c r="J354" s="23">
        <v>62.06</v>
      </c>
      <c r="K354" s="126">
        <v>6.206</v>
      </c>
      <c r="L354" s="30">
        <v>74095.35</v>
      </c>
    </row>
    <row r="355" ht="28.8" spans="1:12">
      <c r="A355" s="17">
        <v>349</v>
      </c>
      <c r="B355" s="117" t="s">
        <v>380</v>
      </c>
      <c r="C355" s="19" t="s">
        <v>382</v>
      </c>
      <c r="D355" s="80">
        <v>0.426</v>
      </c>
      <c r="E355" s="80">
        <v>2.13</v>
      </c>
      <c r="F355" s="19">
        <v>14.112</v>
      </c>
      <c r="G355" s="19">
        <v>1.882</v>
      </c>
      <c r="H355" s="80">
        <v>0.426</v>
      </c>
      <c r="I355" s="80">
        <v>2.13</v>
      </c>
      <c r="J355" s="127">
        <v>3.5</v>
      </c>
      <c r="K355" s="128">
        <v>0.24</v>
      </c>
      <c r="L355" s="30">
        <v>6537.6</v>
      </c>
    </row>
    <row r="356" ht="28.8" spans="1:12">
      <c r="A356" s="17">
        <v>350</v>
      </c>
      <c r="B356" s="117" t="s">
        <v>380</v>
      </c>
      <c r="C356" s="119" t="s">
        <v>383</v>
      </c>
      <c r="D356" s="80">
        <v>0.144</v>
      </c>
      <c r="E356" s="80">
        <v>0.818</v>
      </c>
      <c r="F356" s="80">
        <v>6.029</v>
      </c>
      <c r="G356" s="80">
        <v>0.301</v>
      </c>
      <c r="H356" s="80">
        <v>0.144</v>
      </c>
      <c r="I356" s="80">
        <v>0.818</v>
      </c>
      <c r="J356" s="80">
        <v>6.029</v>
      </c>
      <c r="K356" s="129">
        <v>0.301</v>
      </c>
      <c r="L356" s="30">
        <v>7201.8</v>
      </c>
    </row>
    <row r="357" ht="47" customHeight="1" spans="1:12">
      <c r="A357" s="17">
        <v>351</v>
      </c>
      <c r="B357" s="117" t="s">
        <v>380</v>
      </c>
      <c r="C357" s="119" t="s">
        <v>384</v>
      </c>
      <c r="D357" s="80">
        <v>0.109</v>
      </c>
      <c r="E357" s="80">
        <v>0.545</v>
      </c>
      <c r="F357" s="23">
        <v>0.916</v>
      </c>
      <c r="G357" s="23">
        <v>0.046</v>
      </c>
      <c r="H357" s="80">
        <v>0.109</v>
      </c>
      <c r="I357" s="80">
        <v>0.545</v>
      </c>
      <c r="J357" s="23">
        <v>0.916</v>
      </c>
      <c r="K357" s="126">
        <v>0.046</v>
      </c>
      <c r="L357" s="30">
        <v>1654.2</v>
      </c>
    </row>
    <row r="358" ht="32" customHeight="1" spans="1:12">
      <c r="A358" s="17">
        <v>352</v>
      </c>
      <c r="B358" s="117" t="s">
        <v>380</v>
      </c>
      <c r="C358" s="119" t="s">
        <v>385</v>
      </c>
      <c r="D358" s="80">
        <v>29.35</v>
      </c>
      <c r="E358" s="80">
        <v>55.26</v>
      </c>
      <c r="F358" s="117"/>
      <c r="G358" s="117"/>
      <c r="H358" s="80">
        <v>29.35</v>
      </c>
      <c r="I358" s="80">
        <v>55.26</v>
      </c>
      <c r="J358" s="130"/>
      <c r="K358" s="131"/>
      <c r="L358" s="30">
        <v>97645.5</v>
      </c>
    </row>
    <row r="359" ht="115" customHeight="1" spans="1:12">
      <c r="A359" s="17">
        <v>353</v>
      </c>
      <c r="B359" s="120" t="s">
        <v>386</v>
      </c>
      <c r="C359" s="121" t="s">
        <v>387</v>
      </c>
      <c r="D359" s="122">
        <v>0.565</v>
      </c>
      <c r="E359" s="122">
        <v>3.804</v>
      </c>
      <c r="F359" s="122">
        <v>1.668</v>
      </c>
      <c r="G359" s="122">
        <v>0.083</v>
      </c>
      <c r="H359" s="122">
        <v>0.565</v>
      </c>
      <c r="I359" s="122">
        <v>3.804</v>
      </c>
      <c r="J359" s="122">
        <v>1.668</v>
      </c>
      <c r="K359" s="122">
        <v>0.083</v>
      </c>
      <c r="L359" s="67">
        <v>2152.45</v>
      </c>
    </row>
    <row r="360" ht="43" customHeight="1" spans="1:12">
      <c r="A360" s="17">
        <v>354</v>
      </c>
      <c r="B360" s="120" t="s">
        <v>386</v>
      </c>
      <c r="C360" s="121" t="s">
        <v>388</v>
      </c>
      <c r="D360" s="122">
        <v>0.025</v>
      </c>
      <c r="E360" s="122">
        <v>0.123</v>
      </c>
      <c r="F360" s="122">
        <v>0.67</v>
      </c>
      <c r="G360" s="122">
        <v>0.033</v>
      </c>
      <c r="H360" s="122">
        <v>0.025</v>
      </c>
      <c r="I360" s="122">
        <v>0.123</v>
      </c>
      <c r="J360" s="122">
        <v>0.67</v>
      </c>
      <c r="K360" s="122">
        <v>0.033</v>
      </c>
      <c r="L360" s="67">
        <v>281.7</v>
      </c>
    </row>
    <row r="361" ht="45" customHeight="1" spans="1:12">
      <c r="A361" s="17">
        <v>355</v>
      </c>
      <c r="B361" s="120" t="s">
        <v>386</v>
      </c>
      <c r="C361" s="121" t="s">
        <v>389</v>
      </c>
      <c r="D361" s="122">
        <v>0.283</v>
      </c>
      <c r="E361" s="122">
        <v>0.849</v>
      </c>
      <c r="F361" s="122">
        <v>4.153</v>
      </c>
      <c r="G361" s="122">
        <v>0.208</v>
      </c>
      <c r="H361" s="122">
        <v>0.283</v>
      </c>
      <c r="I361" s="122">
        <v>0.849</v>
      </c>
      <c r="J361" s="122">
        <v>4.153</v>
      </c>
      <c r="K361" s="122">
        <v>0.208</v>
      </c>
      <c r="L361" s="67">
        <v>1836.8</v>
      </c>
    </row>
    <row r="362" ht="35" customHeight="1" spans="1:12">
      <c r="A362" s="17">
        <v>356</v>
      </c>
      <c r="B362" s="120" t="s">
        <v>386</v>
      </c>
      <c r="C362" s="121" t="s">
        <v>390</v>
      </c>
      <c r="D362" s="122">
        <v>0.392</v>
      </c>
      <c r="E362" s="122">
        <v>1.958</v>
      </c>
      <c r="F362" s="122">
        <v>5.738</v>
      </c>
      <c r="G362" s="122">
        <v>0.287</v>
      </c>
      <c r="H362" s="122">
        <v>0.392</v>
      </c>
      <c r="I362" s="122">
        <v>1.958</v>
      </c>
      <c r="J362" s="122">
        <v>5.738</v>
      </c>
      <c r="K362" s="122">
        <v>0.287</v>
      </c>
      <c r="L362" s="67">
        <v>2812.7</v>
      </c>
    </row>
    <row r="363" ht="40" customHeight="1" spans="1:12">
      <c r="A363" s="17">
        <v>357</v>
      </c>
      <c r="B363" s="120" t="s">
        <v>386</v>
      </c>
      <c r="C363" s="121" t="s">
        <v>391</v>
      </c>
      <c r="D363" s="122">
        <v>0.192</v>
      </c>
      <c r="E363" s="122">
        <v>0.576</v>
      </c>
      <c r="F363" s="122" t="s">
        <v>182</v>
      </c>
      <c r="G363" s="122" t="s">
        <v>182</v>
      </c>
      <c r="H363" s="122">
        <v>0.192</v>
      </c>
      <c r="I363" s="122">
        <v>0.576</v>
      </c>
      <c r="J363" s="122" t="s">
        <v>182</v>
      </c>
      <c r="K363" s="122" t="s">
        <v>182</v>
      </c>
      <c r="L363" s="67">
        <v>288</v>
      </c>
    </row>
    <row r="364" ht="129" customHeight="1" spans="1:12">
      <c r="A364" s="17">
        <v>358</v>
      </c>
      <c r="B364" s="120" t="s">
        <v>386</v>
      </c>
      <c r="C364" s="121" t="s">
        <v>392</v>
      </c>
      <c r="D364" s="122">
        <v>2.173</v>
      </c>
      <c r="E364" s="122">
        <v>10.865</v>
      </c>
      <c r="F364" s="122">
        <v>5.57</v>
      </c>
      <c r="G364" s="122">
        <v>0.279</v>
      </c>
      <c r="H364" s="122">
        <v>2.173</v>
      </c>
      <c r="I364" s="122">
        <v>10.865</v>
      </c>
      <c r="J364" s="122">
        <v>5.57</v>
      </c>
      <c r="K364" s="122">
        <v>0.279</v>
      </c>
      <c r="L364" s="67">
        <v>6674.8</v>
      </c>
    </row>
    <row r="365" ht="105" customHeight="1" spans="1:12">
      <c r="A365" s="17">
        <v>359</v>
      </c>
      <c r="B365" s="120" t="s">
        <v>386</v>
      </c>
      <c r="C365" s="121" t="s">
        <v>393</v>
      </c>
      <c r="D365" s="122">
        <v>15.3</v>
      </c>
      <c r="E365" s="122">
        <v>31.86</v>
      </c>
      <c r="F365" s="122">
        <v>19.178</v>
      </c>
      <c r="G365" s="122">
        <v>0.959</v>
      </c>
      <c r="H365" s="122">
        <v>15.3</v>
      </c>
      <c r="I365" s="122">
        <v>31.86</v>
      </c>
      <c r="J365" s="122">
        <v>19.178</v>
      </c>
      <c r="K365" s="122">
        <v>0.959</v>
      </c>
      <c r="L365" s="67">
        <v>24556.6</v>
      </c>
    </row>
    <row r="366" ht="36" spans="1:12">
      <c r="A366" s="17">
        <v>360</v>
      </c>
      <c r="B366" s="120" t="s">
        <v>386</v>
      </c>
      <c r="C366" s="121" t="s">
        <v>394</v>
      </c>
      <c r="D366" s="122">
        <v>13.163</v>
      </c>
      <c r="E366" s="122">
        <v>18.804</v>
      </c>
      <c r="F366" s="122" t="s">
        <v>182</v>
      </c>
      <c r="G366" s="122" t="s">
        <v>182</v>
      </c>
      <c r="H366" s="122">
        <v>13.163</v>
      </c>
      <c r="I366" s="122">
        <v>18.804</v>
      </c>
      <c r="J366" s="122" t="s">
        <v>182</v>
      </c>
      <c r="K366" s="122" t="s">
        <v>182</v>
      </c>
      <c r="L366" s="67">
        <v>12504.75</v>
      </c>
    </row>
    <row r="367" ht="57.6" spans="1:13">
      <c r="A367" s="17">
        <v>361</v>
      </c>
      <c r="B367" s="17" t="s">
        <v>395</v>
      </c>
      <c r="C367" s="17" t="s">
        <v>396</v>
      </c>
      <c r="D367" s="17">
        <v>0.84</v>
      </c>
      <c r="E367" s="17">
        <v>0.432</v>
      </c>
      <c r="F367" s="17">
        <v>0</v>
      </c>
      <c r="G367" s="17">
        <v>0</v>
      </c>
      <c r="H367" s="17">
        <v>0.84</v>
      </c>
      <c r="I367" s="17">
        <v>0.432</v>
      </c>
      <c r="J367" s="17">
        <v>0</v>
      </c>
      <c r="K367" s="17">
        <v>0</v>
      </c>
      <c r="L367" s="49">
        <v>1587.6</v>
      </c>
      <c r="M367" s="132"/>
    </row>
    <row r="368" ht="28.8" spans="1:13">
      <c r="A368" s="17">
        <v>362</v>
      </c>
      <c r="B368" s="17" t="s">
        <v>395</v>
      </c>
      <c r="C368" s="17" t="s">
        <v>397</v>
      </c>
      <c r="D368" s="17">
        <v>0.016</v>
      </c>
      <c r="E368" s="17">
        <v>0.022</v>
      </c>
      <c r="F368" s="17">
        <v>0</v>
      </c>
      <c r="G368" s="17">
        <v>0</v>
      </c>
      <c r="H368" s="17">
        <v>0.016</v>
      </c>
      <c r="I368" s="17">
        <v>0.022</v>
      </c>
      <c r="J368" s="17">
        <v>0</v>
      </c>
      <c r="K368" s="17">
        <v>0</v>
      </c>
      <c r="L368" s="49">
        <v>44.7</v>
      </c>
      <c r="M368" s="132"/>
    </row>
    <row r="369" ht="28.8" spans="1:13">
      <c r="A369" s="17">
        <v>363</v>
      </c>
      <c r="B369" s="17" t="s">
        <v>395</v>
      </c>
      <c r="C369" s="22" t="s">
        <v>398</v>
      </c>
      <c r="D369" s="17">
        <v>0</v>
      </c>
      <c r="E369" s="17">
        <v>0</v>
      </c>
      <c r="F369" s="17">
        <v>7.92</v>
      </c>
      <c r="G369" s="17">
        <v>0.03</v>
      </c>
      <c r="H369" s="17">
        <v>0</v>
      </c>
      <c r="I369" s="17">
        <v>0</v>
      </c>
      <c r="J369" s="17">
        <v>7.92</v>
      </c>
      <c r="K369" s="17">
        <v>0.03</v>
      </c>
      <c r="L369" s="49">
        <v>7200</v>
      </c>
      <c r="M369" s="132"/>
    </row>
    <row r="370" ht="144" spans="1:13">
      <c r="A370" s="17">
        <v>364</v>
      </c>
      <c r="B370" s="17" t="s">
        <v>395</v>
      </c>
      <c r="C370" s="17" t="s">
        <v>399</v>
      </c>
      <c r="D370" s="17">
        <v>0.42</v>
      </c>
      <c r="E370" s="17">
        <v>1.105</v>
      </c>
      <c r="F370" s="17">
        <v>7.408</v>
      </c>
      <c r="G370" s="17">
        <v>0.37</v>
      </c>
      <c r="H370" s="17">
        <v>0.42</v>
      </c>
      <c r="I370" s="17">
        <v>1.105</v>
      </c>
      <c r="J370" s="17">
        <v>7.408</v>
      </c>
      <c r="K370" s="17">
        <v>0.37</v>
      </c>
      <c r="L370" s="49">
        <v>9282.45</v>
      </c>
      <c r="M370" s="132"/>
    </row>
    <row r="371" ht="144" spans="1:13">
      <c r="A371" s="17">
        <v>365</v>
      </c>
      <c r="B371" s="17" t="s">
        <v>395</v>
      </c>
      <c r="C371" s="17" t="s">
        <v>400</v>
      </c>
      <c r="D371" s="17">
        <v>0.502</v>
      </c>
      <c r="E371" s="17">
        <v>1.367</v>
      </c>
      <c r="F371" s="17">
        <v>3.992</v>
      </c>
      <c r="G371" s="17">
        <v>0.2</v>
      </c>
      <c r="H371" s="17">
        <v>0.502</v>
      </c>
      <c r="I371" s="17">
        <v>1.367</v>
      </c>
      <c r="J371" s="17">
        <v>3.992</v>
      </c>
      <c r="K371" s="17">
        <v>0.2</v>
      </c>
      <c r="L371" s="49">
        <v>6185.85</v>
      </c>
      <c r="M371" s="132"/>
    </row>
    <row r="372" ht="86.4" spans="1:13">
      <c r="A372" s="17">
        <v>366</v>
      </c>
      <c r="B372" s="17" t="s">
        <v>395</v>
      </c>
      <c r="C372" s="22" t="s">
        <v>401</v>
      </c>
      <c r="D372" s="17">
        <v>1.329</v>
      </c>
      <c r="E372" s="17">
        <v>17.813</v>
      </c>
      <c r="F372" s="17">
        <v>2.8</v>
      </c>
      <c r="G372" s="17">
        <v>0.14</v>
      </c>
      <c r="H372" s="17">
        <v>1.26</v>
      </c>
      <c r="I372" s="17">
        <v>16.861</v>
      </c>
      <c r="J372" s="17">
        <v>2.587</v>
      </c>
      <c r="K372" s="17">
        <v>0.129</v>
      </c>
      <c r="L372" s="49">
        <v>22042.95</v>
      </c>
      <c r="M372" s="132"/>
    </row>
    <row r="373" ht="72" spans="1:13">
      <c r="A373" s="17">
        <v>367</v>
      </c>
      <c r="B373" s="17" t="s">
        <v>395</v>
      </c>
      <c r="C373" s="22" t="s">
        <v>402</v>
      </c>
      <c r="D373" s="17">
        <v>0.182</v>
      </c>
      <c r="E373" s="17">
        <v>1.774</v>
      </c>
      <c r="F373" s="17">
        <v>1.337</v>
      </c>
      <c r="G373" s="17">
        <v>0.067</v>
      </c>
      <c r="H373" s="17">
        <v>0.182</v>
      </c>
      <c r="I373" s="17">
        <v>1.774</v>
      </c>
      <c r="J373" s="17">
        <v>1.337</v>
      </c>
      <c r="K373" s="17">
        <v>0.067</v>
      </c>
      <c r="L373" s="49">
        <v>3472.5</v>
      </c>
      <c r="M373" s="132"/>
    </row>
    <row r="374" ht="28.8" spans="1:13">
      <c r="A374" s="17">
        <v>368</v>
      </c>
      <c r="B374" s="17" t="s">
        <v>395</v>
      </c>
      <c r="C374" s="22" t="s">
        <v>403</v>
      </c>
      <c r="D374" s="17">
        <v>0.092</v>
      </c>
      <c r="E374" s="17">
        <v>0.276</v>
      </c>
      <c r="F374" s="17">
        <v>3.355</v>
      </c>
      <c r="G374" s="17">
        <v>0.191</v>
      </c>
      <c r="H374" s="17">
        <v>0.092</v>
      </c>
      <c r="I374" s="17">
        <v>0.276</v>
      </c>
      <c r="J374" s="17">
        <v>3.355</v>
      </c>
      <c r="K374" s="17">
        <v>0.191</v>
      </c>
      <c r="L374" s="49">
        <v>3891.9</v>
      </c>
      <c r="M374" s="132"/>
    </row>
    <row r="375" ht="72" spans="1:13">
      <c r="A375" s="17">
        <v>369</v>
      </c>
      <c r="B375" s="17" t="s">
        <v>395</v>
      </c>
      <c r="C375" s="17" t="s">
        <v>404</v>
      </c>
      <c r="D375" s="17">
        <v>3.1</v>
      </c>
      <c r="E375" s="17">
        <v>12.862</v>
      </c>
      <c r="F375" s="17">
        <v>3.833</v>
      </c>
      <c r="G375" s="17">
        <v>0.192</v>
      </c>
      <c r="H375" s="17">
        <v>3.1</v>
      </c>
      <c r="I375" s="17">
        <v>12.862</v>
      </c>
      <c r="J375" s="17">
        <v>3.833</v>
      </c>
      <c r="K375" s="17">
        <v>0.192</v>
      </c>
      <c r="L375" s="49">
        <v>21600.6</v>
      </c>
      <c r="M375" s="132"/>
    </row>
    <row r="376" ht="72" spans="1:13">
      <c r="A376" s="17">
        <v>370</v>
      </c>
      <c r="B376" s="17" t="s">
        <v>395</v>
      </c>
      <c r="C376" s="17" t="s">
        <v>405</v>
      </c>
      <c r="D376" s="17">
        <v>0.2</v>
      </c>
      <c r="E376" s="17">
        <v>0.786</v>
      </c>
      <c r="F376" s="17">
        <v>0.68</v>
      </c>
      <c r="G376" s="17">
        <v>0.34</v>
      </c>
      <c r="H376" s="17">
        <v>0.2</v>
      </c>
      <c r="I376" s="17">
        <v>0.786</v>
      </c>
      <c r="J376" s="17">
        <v>0.68</v>
      </c>
      <c r="K376" s="17">
        <v>0.34</v>
      </c>
      <c r="L376" s="49">
        <v>2523.3</v>
      </c>
      <c r="M376" s="132"/>
    </row>
    <row r="377" ht="72" spans="1:13">
      <c r="A377" s="17">
        <v>371</v>
      </c>
      <c r="B377" s="17" t="s">
        <v>395</v>
      </c>
      <c r="C377" s="17" t="s">
        <v>406</v>
      </c>
      <c r="D377" s="17">
        <v>0.113</v>
      </c>
      <c r="E377" s="17">
        <v>0.339</v>
      </c>
      <c r="F377" s="17">
        <v>1.46</v>
      </c>
      <c r="G377" s="17">
        <v>0.073</v>
      </c>
      <c r="H377" s="17">
        <v>0.113</v>
      </c>
      <c r="I377" s="17">
        <v>0.339</v>
      </c>
      <c r="J377" s="17">
        <v>1.46</v>
      </c>
      <c r="K377" s="17">
        <v>0.073</v>
      </c>
      <c r="L377" s="49">
        <v>1997.7</v>
      </c>
      <c r="M377" s="132"/>
    </row>
    <row r="378" ht="86.4" spans="1:13">
      <c r="A378" s="17">
        <v>372</v>
      </c>
      <c r="B378" s="17" t="s">
        <v>395</v>
      </c>
      <c r="C378" s="22" t="s">
        <v>407</v>
      </c>
      <c r="D378" s="17">
        <v>0</v>
      </c>
      <c r="E378" s="17">
        <v>0</v>
      </c>
      <c r="F378" s="17">
        <v>0.402</v>
      </c>
      <c r="G378" s="17">
        <v>0.02</v>
      </c>
      <c r="H378" s="17">
        <v>0</v>
      </c>
      <c r="I378" s="17">
        <v>0</v>
      </c>
      <c r="J378" s="17">
        <v>0.402</v>
      </c>
      <c r="K378" s="17">
        <v>0.02</v>
      </c>
      <c r="L378" s="49">
        <v>409.8</v>
      </c>
      <c r="M378" s="132"/>
    </row>
    <row r="379" ht="28.8" spans="1:13">
      <c r="A379" s="17">
        <v>373</v>
      </c>
      <c r="B379" s="17" t="s">
        <v>395</v>
      </c>
      <c r="C379" s="22" t="s">
        <v>408</v>
      </c>
      <c r="D379" s="17">
        <v>0</v>
      </c>
      <c r="E379" s="17">
        <v>0</v>
      </c>
      <c r="F379" s="17">
        <v>19.885</v>
      </c>
      <c r="G379" s="17">
        <v>1.983</v>
      </c>
      <c r="H379" s="17">
        <v>0</v>
      </c>
      <c r="I379" s="17">
        <v>0</v>
      </c>
      <c r="J379" s="17">
        <v>19.885</v>
      </c>
      <c r="K379" s="17">
        <v>1.983</v>
      </c>
      <c r="L379" s="49">
        <v>22655.7</v>
      </c>
      <c r="M379" s="132"/>
    </row>
    <row r="380" ht="28.8" spans="1:13">
      <c r="A380" s="17">
        <v>374</v>
      </c>
      <c r="B380" s="17" t="s">
        <v>395</v>
      </c>
      <c r="C380" s="17" t="s">
        <v>409</v>
      </c>
      <c r="D380" s="17">
        <v>0.018</v>
      </c>
      <c r="E380" s="17">
        <v>0.021</v>
      </c>
      <c r="F380" s="17">
        <v>1.74</v>
      </c>
      <c r="G380" s="17">
        <v>0.102</v>
      </c>
      <c r="H380" s="17">
        <v>0.018</v>
      </c>
      <c r="I380" s="17">
        <v>0.021</v>
      </c>
      <c r="J380" s="17">
        <v>1.74</v>
      </c>
      <c r="K380" s="17">
        <v>0.102</v>
      </c>
      <c r="L380" s="49">
        <v>2609.7</v>
      </c>
      <c r="M380" s="132"/>
    </row>
    <row r="381" ht="43.2" spans="1:13">
      <c r="A381" s="17">
        <v>375</v>
      </c>
      <c r="B381" s="17" t="s">
        <v>395</v>
      </c>
      <c r="C381" s="17" t="s">
        <v>410</v>
      </c>
      <c r="D381" s="17">
        <v>0.27</v>
      </c>
      <c r="E381" s="17">
        <v>1.96</v>
      </c>
      <c r="F381" s="17">
        <v>0.16</v>
      </c>
      <c r="G381" s="17">
        <v>0.018</v>
      </c>
      <c r="H381" s="17">
        <v>0.27</v>
      </c>
      <c r="I381" s="17">
        <v>1.96</v>
      </c>
      <c r="J381" s="17">
        <v>0.16</v>
      </c>
      <c r="K381" s="17">
        <v>0.018</v>
      </c>
      <c r="L381" s="49">
        <v>12402</v>
      </c>
      <c r="M381" s="132"/>
    </row>
    <row r="382" ht="43.2" spans="1:13">
      <c r="A382" s="17">
        <v>376</v>
      </c>
      <c r="B382" s="17" t="s">
        <v>395</v>
      </c>
      <c r="C382" s="17" t="s">
        <v>411</v>
      </c>
      <c r="D382" s="17">
        <v>0.231</v>
      </c>
      <c r="E382" s="17">
        <v>10.276</v>
      </c>
      <c r="F382" s="17">
        <v>1.81</v>
      </c>
      <c r="G382" s="17">
        <v>0.09</v>
      </c>
      <c r="H382" s="17">
        <v>0.225</v>
      </c>
      <c r="I382" s="17">
        <v>9.765</v>
      </c>
      <c r="J382" s="17">
        <v>1.81</v>
      </c>
      <c r="K382" s="17">
        <v>0.09</v>
      </c>
      <c r="L382" s="49">
        <v>12402</v>
      </c>
      <c r="M382" s="132"/>
    </row>
    <row r="383" ht="43.2" spans="1:13">
      <c r="A383" s="17">
        <v>377</v>
      </c>
      <c r="B383" s="17" t="s">
        <v>395</v>
      </c>
      <c r="C383" s="17" t="s">
        <v>412</v>
      </c>
      <c r="D383" s="17">
        <v>0.091</v>
      </c>
      <c r="E383" s="17">
        <v>0.628</v>
      </c>
      <c r="F383" s="17">
        <v>0.087</v>
      </c>
      <c r="G383" s="17">
        <v>0.043</v>
      </c>
      <c r="H383" s="17">
        <v>0.091</v>
      </c>
      <c r="I383" s="17">
        <v>0.628</v>
      </c>
      <c r="J383" s="17">
        <v>0.087</v>
      </c>
      <c r="K383" s="17">
        <v>0.043</v>
      </c>
      <c r="L383" s="49">
        <v>963.75</v>
      </c>
      <c r="M383" s="132"/>
    </row>
    <row r="384" ht="28.8" spans="1:13">
      <c r="A384" s="17">
        <v>378</v>
      </c>
      <c r="B384" s="17" t="s">
        <v>395</v>
      </c>
      <c r="C384" s="17" t="s">
        <v>413</v>
      </c>
      <c r="D384" s="17">
        <v>0.459</v>
      </c>
      <c r="E384" s="17">
        <v>2.295</v>
      </c>
      <c r="F384" s="17">
        <v>28.983</v>
      </c>
      <c r="G384" s="17">
        <v>7.243</v>
      </c>
      <c r="H384" s="17">
        <v>26.66</v>
      </c>
      <c r="I384" s="17">
        <v>1.16</v>
      </c>
      <c r="J384" s="17">
        <v>18.93</v>
      </c>
      <c r="K384" s="17">
        <v>4.73</v>
      </c>
      <c r="L384" s="49">
        <v>65598</v>
      </c>
      <c r="M384" s="132"/>
    </row>
    <row r="385" ht="28.8" spans="1:13">
      <c r="A385" s="17">
        <v>379</v>
      </c>
      <c r="B385" s="17" t="s">
        <v>395</v>
      </c>
      <c r="C385" s="17" t="s">
        <v>414</v>
      </c>
      <c r="D385" s="17">
        <v>0.18</v>
      </c>
      <c r="E385" s="17">
        <v>0.528</v>
      </c>
      <c r="F385" s="17">
        <v>1.74</v>
      </c>
      <c r="G385" s="17">
        <v>0.087</v>
      </c>
      <c r="H385" s="17">
        <v>0.18</v>
      </c>
      <c r="I385" s="17">
        <v>0.528</v>
      </c>
      <c r="J385" s="17">
        <v>1.74</v>
      </c>
      <c r="K385" s="17">
        <v>0.087</v>
      </c>
      <c r="L385" s="49">
        <v>2572.2</v>
      </c>
      <c r="M385" s="132"/>
    </row>
    <row r="386" ht="28.8" spans="1:13">
      <c r="A386" s="17">
        <v>380</v>
      </c>
      <c r="B386" s="17" t="s">
        <v>395</v>
      </c>
      <c r="C386" s="17" t="s">
        <v>415</v>
      </c>
      <c r="D386" s="17">
        <v>0.048</v>
      </c>
      <c r="E386" s="17">
        <v>0.896</v>
      </c>
      <c r="F386" s="17">
        <v>3.48</v>
      </c>
      <c r="G386" s="17">
        <v>0.216</v>
      </c>
      <c r="H386" s="17">
        <v>0.048</v>
      </c>
      <c r="I386" s="17">
        <v>0.896</v>
      </c>
      <c r="J386" s="17">
        <v>3.48</v>
      </c>
      <c r="K386" s="17">
        <v>0.216</v>
      </c>
      <c r="L386" s="49">
        <v>4656</v>
      </c>
      <c r="M386" s="132"/>
    </row>
    <row r="387" ht="30" customHeight="1" spans="1:13">
      <c r="A387" s="17">
        <v>381</v>
      </c>
      <c r="B387" s="17" t="s">
        <v>395</v>
      </c>
      <c r="C387" s="17" t="s">
        <v>416</v>
      </c>
      <c r="D387" s="17">
        <v>0</v>
      </c>
      <c r="E387" s="17">
        <v>0</v>
      </c>
      <c r="F387" s="17">
        <v>5.8</v>
      </c>
      <c r="G387" s="17">
        <v>0.42</v>
      </c>
      <c r="H387" s="17">
        <v>0</v>
      </c>
      <c r="I387" s="17">
        <v>0</v>
      </c>
      <c r="J387" s="17">
        <v>5.8</v>
      </c>
      <c r="K387" s="17">
        <v>0.42</v>
      </c>
      <c r="L387" s="49">
        <v>6228</v>
      </c>
      <c r="M387" s="132"/>
    </row>
    <row r="388" ht="28.8" spans="1:12">
      <c r="A388" s="17">
        <v>382</v>
      </c>
      <c r="B388" s="17" t="s">
        <v>417</v>
      </c>
      <c r="C388" s="17" t="s">
        <v>418</v>
      </c>
      <c r="D388" s="17">
        <v>4.32</v>
      </c>
      <c r="E388" s="17">
        <v>15.166</v>
      </c>
      <c r="F388" s="17">
        <v>0</v>
      </c>
      <c r="G388" s="17">
        <v>0</v>
      </c>
      <c r="H388" s="17">
        <v>4.32</v>
      </c>
      <c r="I388" s="17">
        <v>15.166</v>
      </c>
      <c r="J388" s="17">
        <v>0</v>
      </c>
      <c r="K388" s="17">
        <v>0</v>
      </c>
      <c r="L388" s="17">
        <v>21756.3</v>
      </c>
    </row>
    <row r="389" ht="28.8" spans="1:12">
      <c r="A389" s="17">
        <v>383</v>
      </c>
      <c r="B389" s="17" t="s">
        <v>417</v>
      </c>
      <c r="C389" s="17" t="s">
        <v>419</v>
      </c>
      <c r="D389" s="17">
        <v>63.99</v>
      </c>
      <c r="E389" s="17">
        <v>91.21</v>
      </c>
      <c r="F389" s="17">
        <v>0.366</v>
      </c>
      <c r="G389" s="17">
        <v>0.037</v>
      </c>
      <c r="H389" s="17">
        <v>0</v>
      </c>
      <c r="I389" s="17">
        <v>0</v>
      </c>
      <c r="J389" s="17">
        <v>0.366</v>
      </c>
      <c r="K389" s="17">
        <v>0.037</v>
      </c>
      <c r="L389" s="17">
        <v>414</v>
      </c>
    </row>
    <row r="390" ht="28.8" spans="1:12">
      <c r="A390" s="17">
        <v>384</v>
      </c>
      <c r="B390" s="17" t="s">
        <v>417</v>
      </c>
      <c r="C390" s="17" t="s">
        <v>420</v>
      </c>
      <c r="D390" s="17">
        <v>0</v>
      </c>
      <c r="E390" s="17">
        <v>2.633</v>
      </c>
      <c r="F390" s="17">
        <v>0</v>
      </c>
      <c r="G390" s="17">
        <v>0</v>
      </c>
      <c r="H390" s="17">
        <v>0</v>
      </c>
      <c r="I390" s="17">
        <v>2.633</v>
      </c>
      <c r="J390" s="17">
        <v>0</v>
      </c>
      <c r="K390" s="17">
        <v>0</v>
      </c>
      <c r="L390" s="17">
        <v>2764.65</v>
      </c>
    </row>
    <row r="391" ht="28.8" spans="1:12">
      <c r="A391" s="17">
        <v>385</v>
      </c>
      <c r="B391" s="17" t="s">
        <v>417</v>
      </c>
      <c r="C391" s="17" t="s">
        <v>421</v>
      </c>
      <c r="D391" s="17">
        <v>38.754</v>
      </c>
      <c r="E391" s="17">
        <v>55.363</v>
      </c>
      <c r="F391" s="17">
        <v>0.33</v>
      </c>
      <c r="G391" s="17">
        <v>0.033</v>
      </c>
      <c r="H391" s="17">
        <v>0</v>
      </c>
      <c r="I391" s="17">
        <v>0</v>
      </c>
      <c r="J391" s="17">
        <v>0.33</v>
      </c>
      <c r="K391" s="17">
        <v>0.033</v>
      </c>
      <c r="L391" s="17">
        <v>375</v>
      </c>
    </row>
    <row r="392" ht="43.2" spans="1:12">
      <c r="A392" s="17">
        <v>386</v>
      </c>
      <c r="B392" s="17" t="s">
        <v>417</v>
      </c>
      <c r="C392" s="17" t="s">
        <v>422</v>
      </c>
      <c r="D392" s="17">
        <v>0.325</v>
      </c>
      <c r="E392" s="17">
        <v>0.487</v>
      </c>
      <c r="F392" s="17">
        <v>1.88</v>
      </c>
      <c r="G392" s="17">
        <v>0.188</v>
      </c>
      <c r="H392" s="17">
        <v>0.325</v>
      </c>
      <c r="I392" s="17">
        <v>0.487</v>
      </c>
      <c r="J392" s="17">
        <v>1.88</v>
      </c>
      <c r="K392" s="17">
        <v>0.188</v>
      </c>
      <c r="L392" s="17">
        <v>3092.1</v>
      </c>
    </row>
    <row r="393" ht="28.8" spans="1:12">
      <c r="A393" s="17">
        <v>387</v>
      </c>
      <c r="B393" s="17" t="s">
        <v>417</v>
      </c>
      <c r="C393" s="17" t="s">
        <v>423</v>
      </c>
      <c r="D393" s="17">
        <v>0</v>
      </c>
      <c r="E393" s="17">
        <v>0</v>
      </c>
      <c r="F393" s="17">
        <v>59.14</v>
      </c>
      <c r="G393" s="17">
        <v>1.11</v>
      </c>
      <c r="H393" s="17">
        <v>0</v>
      </c>
      <c r="I393" s="17">
        <v>0</v>
      </c>
      <c r="J393" s="17">
        <v>59.14</v>
      </c>
      <c r="K393" s="17">
        <v>1.11</v>
      </c>
      <c r="L393" s="17">
        <v>55890</v>
      </c>
    </row>
    <row r="394" ht="28.8" spans="1:12">
      <c r="A394" s="17">
        <v>388</v>
      </c>
      <c r="B394" s="17" t="s">
        <v>417</v>
      </c>
      <c r="C394" s="17" t="s">
        <v>424</v>
      </c>
      <c r="D394" s="17">
        <v>0.25</v>
      </c>
      <c r="E394" s="17">
        <v>0.74</v>
      </c>
      <c r="F394" s="17">
        <v>24.88</v>
      </c>
      <c r="G394" s="17">
        <v>0.92</v>
      </c>
      <c r="H394" s="17">
        <v>0.25</v>
      </c>
      <c r="I394" s="17">
        <v>0.74</v>
      </c>
      <c r="J394" s="17">
        <v>24.88</v>
      </c>
      <c r="K394" s="17">
        <v>0.92</v>
      </c>
      <c r="L394" s="17">
        <v>25714.5</v>
      </c>
    </row>
    <row r="395" ht="28.8" spans="1:12">
      <c r="A395" s="17">
        <v>389</v>
      </c>
      <c r="B395" s="17" t="s">
        <v>417</v>
      </c>
      <c r="C395" s="17" t="s">
        <v>425</v>
      </c>
      <c r="D395" s="17">
        <v>1.224</v>
      </c>
      <c r="E395" s="17">
        <v>6.118</v>
      </c>
      <c r="F395" s="17">
        <v>0</v>
      </c>
      <c r="G395" s="17">
        <v>0</v>
      </c>
      <c r="H395" s="17">
        <v>1.224</v>
      </c>
      <c r="I395" s="17">
        <v>6.118</v>
      </c>
      <c r="J395" s="17">
        <v>0</v>
      </c>
      <c r="K395" s="17">
        <v>0</v>
      </c>
      <c r="L395" s="17">
        <f>SUM(H395*450*3,I395*350*3)</f>
        <v>8076.3</v>
      </c>
    </row>
    <row r="396" ht="43.2" spans="1:12">
      <c r="A396" s="17">
        <v>390</v>
      </c>
      <c r="B396" s="17" t="s">
        <v>417</v>
      </c>
      <c r="C396" s="17" t="s">
        <v>426</v>
      </c>
      <c r="D396" s="17">
        <v>0</v>
      </c>
      <c r="E396" s="17">
        <v>0</v>
      </c>
      <c r="F396" s="17">
        <v>12.56</v>
      </c>
      <c r="G396" s="17">
        <v>0.785</v>
      </c>
      <c r="H396" s="17">
        <v>0</v>
      </c>
      <c r="I396" s="17">
        <v>0</v>
      </c>
      <c r="J396" s="17">
        <v>12.56</v>
      </c>
      <c r="K396" s="17">
        <v>0.785</v>
      </c>
      <c r="L396" s="17">
        <v>13188</v>
      </c>
    </row>
    <row r="397" ht="28.8" spans="1:12">
      <c r="A397" s="17">
        <v>391</v>
      </c>
      <c r="B397" s="17" t="s">
        <v>417</v>
      </c>
      <c r="C397" s="17" t="s">
        <v>427</v>
      </c>
      <c r="D397" s="17">
        <v>99</v>
      </c>
      <c r="E397" s="17">
        <v>330</v>
      </c>
      <c r="F397" s="17">
        <v>0</v>
      </c>
      <c r="G397" s="17">
        <v>0</v>
      </c>
      <c r="H397" s="17">
        <v>99</v>
      </c>
      <c r="I397" s="17">
        <v>330</v>
      </c>
      <c r="J397" s="17">
        <v>0</v>
      </c>
      <c r="K397" s="17">
        <v>0</v>
      </c>
      <c r="L397" s="17">
        <v>480150</v>
      </c>
    </row>
    <row r="398" ht="28.8" spans="1:12">
      <c r="A398" s="17">
        <v>392</v>
      </c>
      <c r="B398" s="17" t="s">
        <v>417</v>
      </c>
      <c r="C398" s="17" t="s">
        <v>428</v>
      </c>
      <c r="D398" s="17">
        <v>1.37</v>
      </c>
      <c r="E398" s="17">
        <v>1.19</v>
      </c>
      <c r="F398" s="17">
        <v>0</v>
      </c>
      <c r="G398" s="17">
        <v>0</v>
      </c>
      <c r="H398" s="17">
        <v>1.37</v>
      </c>
      <c r="I398" s="17">
        <v>1.19</v>
      </c>
      <c r="J398" s="17">
        <v>0</v>
      </c>
      <c r="K398" s="17">
        <v>0</v>
      </c>
      <c r="L398" s="17">
        <v>3099</v>
      </c>
    </row>
    <row r="399" ht="28.8" spans="1:12">
      <c r="A399" s="17">
        <v>393</v>
      </c>
      <c r="B399" s="17" t="s">
        <v>417</v>
      </c>
      <c r="C399" s="17" t="s">
        <v>429</v>
      </c>
      <c r="D399" s="17">
        <v>0.139</v>
      </c>
      <c r="E399" s="17">
        <v>0.238</v>
      </c>
      <c r="F399" s="17">
        <v>12</v>
      </c>
      <c r="G399" s="17">
        <v>1.2</v>
      </c>
      <c r="H399" s="17">
        <v>0.139</v>
      </c>
      <c r="I399" s="17">
        <v>0.238</v>
      </c>
      <c r="J399" s="17">
        <v>12</v>
      </c>
      <c r="K399" s="17">
        <v>1.2</v>
      </c>
      <c r="L399" s="17">
        <v>34200</v>
      </c>
    </row>
    <row r="400" ht="28.8" spans="1:12">
      <c r="A400" s="17">
        <v>394</v>
      </c>
      <c r="B400" s="17" t="s">
        <v>417</v>
      </c>
      <c r="C400" s="17" t="s">
        <v>430</v>
      </c>
      <c r="D400" s="17">
        <v>10.4</v>
      </c>
      <c r="E400" s="17">
        <v>38.92</v>
      </c>
      <c r="F400" s="17">
        <v>0.5</v>
      </c>
      <c r="G400" s="17">
        <v>0.126</v>
      </c>
      <c r="H400" s="17">
        <v>9.518</v>
      </c>
      <c r="I400" s="17">
        <v>36.17</v>
      </c>
      <c r="J400" s="17">
        <v>0.5</v>
      </c>
      <c r="K400" s="17">
        <v>0.126</v>
      </c>
      <c r="L400" s="17">
        <v>55656</v>
      </c>
    </row>
    <row r="401" ht="28.8" spans="1:12">
      <c r="A401" s="17">
        <v>395</v>
      </c>
      <c r="B401" s="17" t="s">
        <v>417</v>
      </c>
      <c r="C401" s="17" t="s">
        <v>431</v>
      </c>
      <c r="D401" s="17">
        <v>9.85</v>
      </c>
      <c r="E401" s="17">
        <v>5.02</v>
      </c>
      <c r="F401" s="17">
        <v>0</v>
      </c>
      <c r="G401" s="17">
        <v>0</v>
      </c>
      <c r="H401" s="17">
        <v>9.85</v>
      </c>
      <c r="I401" s="17">
        <v>5.02</v>
      </c>
      <c r="J401" s="17">
        <v>0</v>
      </c>
      <c r="K401" s="17">
        <v>0</v>
      </c>
      <c r="L401" s="17">
        <v>18568.5</v>
      </c>
    </row>
  </sheetData>
  <autoFilter xmlns:etc="http://www.wps.cn/officeDocument/2017/etCustomData" ref="A6:K401" etc:filterBottomFollowUsedRange="0">
    <extLst/>
  </autoFilter>
  <mergeCells count="17">
    <mergeCell ref="A2:L2"/>
    <mergeCell ref="A3:B3"/>
    <mergeCell ref="C3:K3"/>
    <mergeCell ref="D4:G4"/>
    <mergeCell ref="H4:K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4:L6"/>
  </mergeCells>
  <conditionalFormatting sqref="C70:C108">
    <cfRule type="duplicateValues" dxfId="0" priority="5" stopIfTrue="1"/>
    <cfRule type="duplicateValues" dxfId="0" priority="15" stopIfTrue="1"/>
    <cfRule type="duplicateValues" dxfId="0" priority="16" stopIfTrue="1"/>
  </conditionalFormatting>
  <pageMargins left="0.75" right="0.75" top="1" bottom="1" header="0.511805555555556" footer="0.511805555555556"/>
  <pageSetup paperSize="9" scale="57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WPS_1692847537</cp:lastModifiedBy>
  <dcterms:created xsi:type="dcterms:W3CDTF">2016-12-02T08:54:00Z</dcterms:created>
  <dcterms:modified xsi:type="dcterms:W3CDTF">2024-08-20T03:02:15Z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B0135B9D3B304DACB434BB9250D3CE9D_13</vt:lpwstr>
  </property>
</Properties>
</file>